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RGAN006\iCloudDrive\TCC\Webbplats\Tabeller\2020\"/>
    </mc:Choice>
  </mc:AlternateContent>
  <xr:revisionPtr revIDLastSave="0" documentId="8_{94A42163-A484-4EB9-BB27-A8D96FABCE34}" xr6:coauthVersionLast="46" xr6:coauthVersionMax="46" xr10:uidLastSave="{00000000-0000-0000-0000-000000000000}"/>
  <bookViews>
    <workbookView xWindow="-120" yWindow="-120" windowWidth="29040" windowHeight="15990" activeTab="2" xr2:uid="{00000000-000D-0000-FFFF-FFFF00000000}"/>
  </bookViews>
  <sheets>
    <sheet name="Spelschema 2020" sheetId="5" r:id="rId1"/>
    <sheet name="Spelschema 2019" sheetId="4" r:id="rId2"/>
    <sheet name="Lagindelning" sheetId="2" r:id="rId3"/>
  </sheets>
  <externalReferences>
    <externalReference r:id="rId4"/>
  </externalReferences>
  <calcPr calcId="191029"/>
</workbook>
</file>

<file path=xl/calcChain.xml><?xml version="1.0" encoding="utf-8"?>
<calcChain xmlns="http://schemas.openxmlformats.org/spreadsheetml/2006/main">
  <c r="B33" i="5" l="1"/>
  <c r="B17" i="5"/>
  <c r="C38" i="4"/>
  <c r="B38" i="4"/>
  <c r="C10" i="4"/>
  <c r="C13" i="4"/>
  <c r="C14" i="4"/>
  <c r="C17" i="4"/>
  <c r="C18" i="4"/>
  <c r="C21" i="4"/>
  <c r="C22" i="4"/>
  <c r="C25" i="4"/>
  <c r="C26" i="4"/>
  <c r="C29" i="4"/>
  <c r="C30" i="4"/>
  <c r="C33" i="4"/>
  <c r="C34" i="4"/>
  <c r="C37" i="4"/>
  <c r="C9" i="4"/>
  <c r="B10" i="4"/>
  <c r="B13" i="4"/>
  <c r="B14" i="4"/>
  <c r="B17" i="4"/>
  <c r="B18" i="4"/>
  <c r="B21" i="4"/>
  <c r="B22" i="4"/>
  <c r="B25" i="4"/>
  <c r="B26" i="4"/>
  <c r="B29" i="4"/>
  <c r="B30" i="4"/>
  <c r="B33" i="4"/>
  <c r="B34" i="4"/>
  <c r="B37" i="4"/>
  <c r="B9" i="4"/>
</calcChain>
</file>

<file path=xl/sharedStrings.xml><?xml version="1.0" encoding="utf-8"?>
<sst xmlns="http://schemas.openxmlformats.org/spreadsheetml/2006/main" count="168" uniqueCount="90">
  <si>
    <t>Lag 1</t>
  </si>
  <si>
    <t>Lag 2</t>
  </si>
  <si>
    <t>Lag 3</t>
  </si>
  <si>
    <t>Lag 4</t>
  </si>
  <si>
    <t>Lag 5</t>
  </si>
  <si>
    <t>Lag 6</t>
  </si>
  <si>
    <t>Lag 7</t>
  </si>
  <si>
    <t>Lag 8</t>
  </si>
  <si>
    <t>Lag 9</t>
  </si>
  <si>
    <t>Lag 10</t>
  </si>
  <si>
    <t>Lag 11</t>
  </si>
  <si>
    <t>Lag 12</t>
  </si>
  <si>
    <t>Lag 13</t>
  </si>
  <si>
    <t>Lag 14</t>
  </si>
  <si>
    <t>Lag 15</t>
  </si>
  <si>
    <t>Dam</t>
  </si>
  <si>
    <t>Herr</t>
  </si>
  <si>
    <t>Lag 16</t>
  </si>
  <si>
    <t>Pillen</t>
  </si>
  <si>
    <t>Lisa</t>
  </si>
  <si>
    <t>Kalle</t>
  </si>
  <si>
    <t>Kiran</t>
  </si>
  <si>
    <t>Magnus</t>
  </si>
  <si>
    <t>Nina</t>
  </si>
  <si>
    <t>Mats Mats</t>
  </si>
  <si>
    <t>Eva-Karin</t>
  </si>
  <si>
    <t>Benny</t>
  </si>
  <si>
    <t>Ann</t>
  </si>
  <si>
    <t>Johan</t>
  </si>
  <si>
    <t>Gun</t>
  </si>
  <si>
    <t>Roy</t>
  </si>
  <si>
    <t>Theresa</t>
  </si>
  <si>
    <t>Melle</t>
  </si>
  <si>
    <t>Marita</t>
  </si>
  <si>
    <t>Ville</t>
  </si>
  <si>
    <t>Lotta</t>
  </si>
  <si>
    <t>Ingvar</t>
  </si>
  <si>
    <t>Nettan O</t>
  </si>
  <si>
    <t>Clabbe</t>
  </si>
  <si>
    <t xml:space="preserve">Eva </t>
  </si>
  <si>
    <t>Myggan</t>
  </si>
  <si>
    <t>Tua</t>
  </si>
  <si>
    <t>Morgan</t>
  </si>
  <si>
    <t>Tina</t>
  </si>
  <si>
    <t>Eddie</t>
  </si>
  <si>
    <t>Gunilla</t>
  </si>
  <si>
    <t xml:space="preserve">Peter </t>
  </si>
  <si>
    <t>Bow Nettan</t>
  </si>
  <si>
    <t>Mats P</t>
  </si>
  <si>
    <t>Sissi</t>
  </si>
  <si>
    <t>Tina - Morgan</t>
  </si>
  <si>
    <t>Final</t>
  </si>
  <si>
    <t>Semi</t>
  </si>
  <si>
    <t>Kvart</t>
  </si>
  <si>
    <t>8:del</t>
  </si>
  <si>
    <t>Spelas senast 
1:e september</t>
  </si>
  <si>
    <t>Spelas senast 
30:e september</t>
  </si>
  <si>
    <t>Börje Invitational Mixed TCC Cup Anno 2019</t>
  </si>
  <si>
    <t>Winner</t>
  </si>
  <si>
    <t>Spelas senast 
29:e juli</t>
  </si>
  <si>
    <t>Spelas senast 
16:e juni</t>
  </si>
  <si>
    <t>Gun - Johan</t>
  </si>
  <si>
    <t>Eva - Clabbe</t>
  </si>
  <si>
    <t>Lisa - Pillen</t>
  </si>
  <si>
    <t>Sissi - Mats P</t>
  </si>
  <si>
    <t>Ann - Benny</t>
  </si>
  <si>
    <t>Gunilla - Eddie</t>
  </si>
  <si>
    <t>BowNettan - Peter</t>
  </si>
  <si>
    <t xml:space="preserve"> Tina - Morgan</t>
  </si>
  <si>
    <t xml:space="preserve"> Eva - Clabbe</t>
  </si>
  <si>
    <t>Uppdaterad: 2020-03-02</t>
  </si>
  <si>
    <t>Börje Invitational Mixed TCC Cup Anno 2020</t>
  </si>
  <si>
    <t>Christina</t>
  </si>
  <si>
    <t>Christina/Johan</t>
  </si>
  <si>
    <t>Annika/Eddie</t>
  </si>
  <si>
    <t>Annika</t>
  </si>
  <si>
    <t>Marita/Kalle</t>
  </si>
  <si>
    <t>Jocke</t>
  </si>
  <si>
    <t>Eva-Karin/Melle</t>
  </si>
  <si>
    <t>MatsMats</t>
  </si>
  <si>
    <t>Eva/Mats P</t>
  </si>
  <si>
    <t>Nettan O/Morgan</t>
  </si>
  <si>
    <t>Tua/Ville</t>
  </si>
  <si>
    <t>Börje</t>
  </si>
  <si>
    <t>Ronnie</t>
  </si>
  <si>
    <t>Eva</t>
  </si>
  <si>
    <t>Kiran/Martin</t>
  </si>
  <si>
    <t>Martin</t>
  </si>
  <si>
    <t>BowNettan</t>
  </si>
  <si>
    <t>Uppdaterad: 2021-05-09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</si>
</sst>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6"/>
      <color indexed="8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6"/>
      <color indexed="9"/>
      <name val="Calibri"/>
      <family val="2"/>
    </font>
    <font>
      <b/>
      <sz val="16"/>
      <name val="Calibri"/>
      <family val="2"/>
    </font>
    <font>
      <b/>
      <sz val="16"/>
      <color indexed="8"/>
      <name val="Calibri"/>
      <family val="2"/>
    </font>
    <font>
      <b/>
      <sz val="18"/>
      <color indexed="8"/>
      <name val="Calibri"/>
      <family val="2"/>
    </font>
    <font>
      <b/>
      <sz val="20"/>
      <color indexed="9"/>
      <name val="Calibri"/>
      <family val="2"/>
    </font>
    <font>
      <b/>
      <sz val="40"/>
      <color indexed="18"/>
      <name val="Batang"/>
      <family val="1"/>
    </font>
    <font>
      <b/>
      <sz val="16"/>
      <color indexed="9"/>
      <name val="Calibri"/>
      <family val="2"/>
    </font>
    <font>
      <b/>
      <sz val="18"/>
      <color indexed="9"/>
      <name val="Calibri"/>
      <family val="2"/>
    </font>
    <font>
      <b/>
      <sz val="24"/>
      <color indexed="9"/>
      <name val="Calibri"/>
      <family val="2"/>
    </font>
    <font>
      <sz val="8"/>
      <name val="Calibri"/>
      <family val="2"/>
    </font>
    <font>
      <b/>
      <i/>
      <sz val="14"/>
      <color indexed="8"/>
      <name val="Calibri"/>
      <family val="2"/>
    </font>
    <font>
      <b/>
      <sz val="18"/>
      <name val="Calibri"/>
      <family val="2"/>
    </font>
    <font>
      <b/>
      <sz val="20"/>
      <name val="Calibri"/>
      <family val="2"/>
    </font>
    <font>
      <b/>
      <sz val="24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1" fillId="0" borderId="0" xfId="0" applyFont="1" applyBorder="1"/>
    <xf numFmtId="0" fontId="2" fillId="0" borderId="0" xfId="0" applyFont="1"/>
    <xf numFmtId="0" fontId="2" fillId="0" borderId="0" xfId="0" applyFont="1" applyFill="1"/>
    <xf numFmtId="0" fontId="5" fillId="0" borderId="0" xfId="0" applyFont="1" applyFill="1"/>
    <xf numFmtId="0" fontId="4" fillId="0" borderId="0" xfId="0" applyFont="1"/>
    <xf numFmtId="0" fontId="5" fillId="0" borderId="0" xfId="0" applyFont="1"/>
    <xf numFmtId="0" fontId="0" fillId="0" borderId="0" xfId="0" applyFont="1"/>
    <xf numFmtId="0" fontId="0" fillId="0" borderId="0" xfId="0" applyAlignment="1">
      <alignment wrapText="1"/>
    </xf>
    <xf numFmtId="0" fontId="2" fillId="0" borderId="0" xfId="0" applyFont="1" applyFill="1" applyAlignment="1">
      <alignment wrapText="1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8" fillId="0" borderId="0" xfId="0" applyFont="1" applyFill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5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0" xfId="0" applyFont="1"/>
    <xf numFmtId="0" fontId="1" fillId="0" borderId="0" xfId="0" applyFont="1"/>
    <xf numFmtId="0" fontId="8" fillId="0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12" fillId="2" borderId="1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8" fillId="4" borderId="11" xfId="0" applyFont="1" applyFill="1" applyBorder="1" applyAlignment="1">
      <alignment horizontal="center" vertical="center"/>
    </xf>
    <xf numFmtId="0" fontId="13" fillId="4" borderId="15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29</xdr:row>
      <xdr:rowOff>3175</xdr:rowOff>
    </xdr:from>
    <xdr:to>
      <xdr:col>3</xdr:col>
      <xdr:colOff>0</xdr:colOff>
      <xdr:row>29</xdr:row>
      <xdr:rowOff>3175</xdr:rowOff>
    </xdr:to>
    <xdr:cxnSp macro="">
      <xdr:nvCxnSpPr>
        <xdr:cNvPr id="2" name="Rak koppling 1">
          <a:extLst>
            <a:ext uri="{FF2B5EF4-FFF2-40B4-BE49-F238E27FC236}">
              <a16:creationId xmlns:a16="http://schemas.microsoft.com/office/drawing/2014/main" id="{94077579-63A7-45F9-9789-F01EFF6EFF26}"/>
            </a:ext>
          </a:extLst>
        </xdr:cNvPr>
        <xdr:cNvCxnSpPr/>
      </xdr:nvCxnSpPr>
      <xdr:spPr>
        <a:xfrm>
          <a:off x="2933700" y="9404350"/>
          <a:ext cx="942975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600075</xdr:colOff>
      <xdr:row>17</xdr:row>
      <xdr:rowOff>3175</xdr:rowOff>
    </xdr:from>
    <xdr:to>
      <xdr:col>3</xdr:col>
      <xdr:colOff>0</xdr:colOff>
      <xdr:row>17</xdr:row>
      <xdr:rowOff>3175</xdr:rowOff>
    </xdr:to>
    <xdr:cxnSp macro="">
      <xdr:nvCxnSpPr>
        <xdr:cNvPr id="3" name="Rak koppling 2">
          <a:extLst>
            <a:ext uri="{FF2B5EF4-FFF2-40B4-BE49-F238E27FC236}">
              <a16:creationId xmlns:a16="http://schemas.microsoft.com/office/drawing/2014/main" id="{6318B5F9-5F1A-4C46-9EBD-C121AD4075E5}"/>
            </a:ext>
          </a:extLst>
        </xdr:cNvPr>
        <xdr:cNvCxnSpPr/>
      </xdr:nvCxnSpPr>
      <xdr:spPr>
        <a:xfrm>
          <a:off x="2933700" y="5632450"/>
          <a:ext cx="942975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1918607</xdr:colOff>
      <xdr:row>10</xdr:row>
      <xdr:rowOff>285750</xdr:rowOff>
    </xdr:from>
    <xdr:to>
      <xdr:col>5</xdr:col>
      <xdr:colOff>1047168</xdr:colOff>
      <xdr:row>14</xdr:row>
      <xdr:rowOff>13974</xdr:rowOff>
    </xdr:to>
    <xdr:cxnSp macro="">
      <xdr:nvCxnSpPr>
        <xdr:cNvPr id="4" name="Rak koppling 3">
          <a:extLst>
            <a:ext uri="{FF2B5EF4-FFF2-40B4-BE49-F238E27FC236}">
              <a16:creationId xmlns:a16="http://schemas.microsoft.com/office/drawing/2014/main" id="{83A38960-725B-4CC5-8584-0D8F293AC24A}"/>
            </a:ext>
          </a:extLst>
        </xdr:cNvPr>
        <xdr:cNvCxnSpPr/>
      </xdr:nvCxnSpPr>
      <xdr:spPr>
        <a:xfrm>
          <a:off x="6843032" y="3714750"/>
          <a:ext cx="1043086" cy="985524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1520825</xdr:colOff>
      <xdr:row>11</xdr:row>
      <xdr:rowOff>177800</xdr:rowOff>
    </xdr:from>
    <xdr:to>
      <xdr:col>4</xdr:col>
      <xdr:colOff>14594</xdr:colOff>
      <xdr:row>13</xdr:row>
      <xdr:rowOff>14387</xdr:rowOff>
    </xdr:to>
    <xdr:cxnSp macro="">
      <xdr:nvCxnSpPr>
        <xdr:cNvPr id="5" name="Rak koppling 4">
          <a:extLst>
            <a:ext uri="{FF2B5EF4-FFF2-40B4-BE49-F238E27FC236}">
              <a16:creationId xmlns:a16="http://schemas.microsoft.com/office/drawing/2014/main" id="{71D25E55-2DF9-42CF-A285-4A7BDB55E01A}"/>
            </a:ext>
          </a:extLst>
        </xdr:cNvPr>
        <xdr:cNvCxnSpPr/>
      </xdr:nvCxnSpPr>
      <xdr:spPr>
        <a:xfrm flipV="1">
          <a:off x="3854450" y="3921125"/>
          <a:ext cx="1084569" cy="465237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5895</xdr:colOff>
      <xdr:row>15</xdr:row>
      <xdr:rowOff>281668</xdr:rowOff>
    </xdr:from>
    <xdr:to>
      <xdr:col>5</xdr:col>
      <xdr:colOff>1036229</xdr:colOff>
      <xdr:row>18</xdr:row>
      <xdr:rowOff>296038</xdr:rowOff>
    </xdr:to>
    <xdr:cxnSp macro="">
      <xdr:nvCxnSpPr>
        <xdr:cNvPr id="6" name="Rak koppling 5">
          <a:extLst>
            <a:ext uri="{FF2B5EF4-FFF2-40B4-BE49-F238E27FC236}">
              <a16:creationId xmlns:a16="http://schemas.microsoft.com/office/drawing/2014/main" id="{A7B83BD3-8A6A-4AD1-AC7F-B3BC0EE52AE8}"/>
            </a:ext>
          </a:extLst>
        </xdr:cNvPr>
        <xdr:cNvCxnSpPr/>
      </xdr:nvCxnSpPr>
      <xdr:spPr>
        <a:xfrm flipV="1">
          <a:off x="6844845" y="5282293"/>
          <a:ext cx="1030334" cy="957345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8</xdr:row>
      <xdr:rowOff>308429</xdr:rowOff>
    </xdr:from>
    <xdr:to>
      <xdr:col>3</xdr:col>
      <xdr:colOff>1044627</xdr:colOff>
      <xdr:row>10</xdr:row>
      <xdr:rowOff>194225</xdr:rowOff>
    </xdr:to>
    <xdr:cxnSp macro="">
      <xdr:nvCxnSpPr>
        <xdr:cNvPr id="7" name="Rak koppling 6">
          <a:extLst>
            <a:ext uri="{FF2B5EF4-FFF2-40B4-BE49-F238E27FC236}">
              <a16:creationId xmlns:a16="http://schemas.microsoft.com/office/drawing/2014/main" id="{8F7CF883-BF16-40F0-BFE1-1AA3CF7538FA}"/>
            </a:ext>
          </a:extLst>
        </xdr:cNvPr>
        <xdr:cNvCxnSpPr/>
      </xdr:nvCxnSpPr>
      <xdr:spPr>
        <a:xfrm>
          <a:off x="3886200" y="3108779"/>
          <a:ext cx="1035102" cy="514446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23132</xdr:colOff>
      <xdr:row>14</xdr:row>
      <xdr:rowOff>7256</xdr:rowOff>
    </xdr:from>
    <xdr:to>
      <xdr:col>8</xdr:col>
      <xdr:colOff>3881</xdr:colOff>
      <xdr:row>21</xdr:row>
      <xdr:rowOff>171994</xdr:rowOff>
    </xdr:to>
    <xdr:cxnSp macro="">
      <xdr:nvCxnSpPr>
        <xdr:cNvPr id="8" name="Rak koppling 7">
          <a:extLst>
            <a:ext uri="{FF2B5EF4-FFF2-40B4-BE49-F238E27FC236}">
              <a16:creationId xmlns:a16="http://schemas.microsoft.com/office/drawing/2014/main" id="{2BB50002-AC08-400F-B32B-F1938A1BEB2D}"/>
            </a:ext>
          </a:extLst>
        </xdr:cNvPr>
        <xdr:cNvCxnSpPr/>
      </xdr:nvCxnSpPr>
      <xdr:spPr>
        <a:xfrm>
          <a:off x="9833882" y="4693556"/>
          <a:ext cx="1028499" cy="2365013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1916794</xdr:colOff>
      <xdr:row>24</xdr:row>
      <xdr:rowOff>72571</xdr:rowOff>
    </xdr:from>
    <xdr:to>
      <xdr:col>8</xdr:col>
      <xdr:colOff>123</xdr:colOff>
      <xdr:row>31</xdr:row>
      <xdr:rowOff>7895</xdr:rowOff>
    </xdr:to>
    <xdr:cxnSp macro="">
      <xdr:nvCxnSpPr>
        <xdr:cNvPr id="9" name="Rak koppling 8">
          <a:extLst>
            <a:ext uri="{FF2B5EF4-FFF2-40B4-BE49-F238E27FC236}">
              <a16:creationId xmlns:a16="http://schemas.microsoft.com/office/drawing/2014/main" id="{AC6E173F-1343-40F6-B347-D96CA783A54C}"/>
            </a:ext>
          </a:extLst>
        </xdr:cNvPr>
        <xdr:cNvCxnSpPr/>
      </xdr:nvCxnSpPr>
      <xdr:spPr>
        <a:xfrm flipV="1">
          <a:off x="9803494" y="7902121"/>
          <a:ext cx="1055129" cy="2135599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600075</xdr:colOff>
      <xdr:row>33</xdr:row>
      <xdr:rowOff>0</xdr:rowOff>
    </xdr:from>
    <xdr:to>
      <xdr:col>3</xdr:col>
      <xdr:colOff>0</xdr:colOff>
      <xdr:row>33</xdr:row>
      <xdr:rowOff>0</xdr:rowOff>
    </xdr:to>
    <xdr:cxnSp macro="">
      <xdr:nvCxnSpPr>
        <xdr:cNvPr id="10" name="Rak koppling 9">
          <a:extLst>
            <a:ext uri="{FF2B5EF4-FFF2-40B4-BE49-F238E27FC236}">
              <a16:creationId xmlns:a16="http://schemas.microsoft.com/office/drawing/2014/main" id="{53BC56B7-3117-44F1-831B-5B27A863501A}"/>
            </a:ext>
          </a:extLst>
        </xdr:cNvPr>
        <xdr:cNvCxnSpPr/>
      </xdr:nvCxnSpPr>
      <xdr:spPr>
        <a:xfrm>
          <a:off x="2933700" y="10658475"/>
          <a:ext cx="942975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600075</xdr:colOff>
      <xdr:row>29</xdr:row>
      <xdr:rowOff>3175</xdr:rowOff>
    </xdr:from>
    <xdr:to>
      <xdr:col>2</xdr:col>
      <xdr:colOff>0</xdr:colOff>
      <xdr:row>29</xdr:row>
      <xdr:rowOff>3175</xdr:rowOff>
    </xdr:to>
    <xdr:cxnSp macro="">
      <xdr:nvCxnSpPr>
        <xdr:cNvPr id="11" name="Rak koppling 10">
          <a:extLst>
            <a:ext uri="{FF2B5EF4-FFF2-40B4-BE49-F238E27FC236}">
              <a16:creationId xmlns:a16="http://schemas.microsoft.com/office/drawing/2014/main" id="{9DB9F8EE-C0A5-4325-8EB3-AF2B99096FB9}"/>
            </a:ext>
          </a:extLst>
        </xdr:cNvPr>
        <xdr:cNvCxnSpPr/>
      </xdr:nvCxnSpPr>
      <xdr:spPr>
        <a:xfrm>
          <a:off x="1362075" y="9404350"/>
          <a:ext cx="971550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600075</xdr:colOff>
      <xdr:row>17</xdr:row>
      <xdr:rowOff>3175</xdr:rowOff>
    </xdr:from>
    <xdr:to>
      <xdr:col>2</xdr:col>
      <xdr:colOff>0</xdr:colOff>
      <xdr:row>17</xdr:row>
      <xdr:rowOff>3175</xdr:rowOff>
    </xdr:to>
    <xdr:cxnSp macro="">
      <xdr:nvCxnSpPr>
        <xdr:cNvPr id="12" name="Rak koppling 11">
          <a:extLst>
            <a:ext uri="{FF2B5EF4-FFF2-40B4-BE49-F238E27FC236}">
              <a16:creationId xmlns:a16="http://schemas.microsoft.com/office/drawing/2014/main" id="{E602949E-1308-46AE-8ADC-04DA14750668}"/>
            </a:ext>
          </a:extLst>
        </xdr:cNvPr>
        <xdr:cNvCxnSpPr/>
      </xdr:nvCxnSpPr>
      <xdr:spPr>
        <a:xfrm>
          <a:off x="1362075" y="5632450"/>
          <a:ext cx="971550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600075</xdr:colOff>
      <xdr:row>33</xdr:row>
      <xdr:rowOff>0</xdr:rowOff>
    </xdr:from>
    <xdr:to>
      <xdr:col>2</xdr:col>
      <xdr:colOff>0</xdr:colOff>
      <xdr:row>33</xdr:row>
      <xdr:rowOff>0</xdr:rowOff>
    </xdr:to>
    <xdr:cxnSp macro="">
      <xdr:nvCxnSpPr>
        <xdr:cNvPr id="13" name="Rak koppling 12">
          <a:extLst>
            <a:ext uri="{FF2B5EF4-FFF2-40B4-BE49-F238E27FC236}">
              <a16:creationId xmlns:a16="http://schemas.microsoft.com/office/drawing/2014/main" id="{DE7F3F2C-F2AA-42B2-B302-78320DF81099}"/>
            </a:ext>
          </a:extLst>
        </xdr:cNvPr>
        <xdr:cNvCxnSpPr/>
      </xdr:nvCxnSpPr>
      <xdr:spPr>
        <a:xfrm>
          <a:off x="1362075" y="10658475"/>
          <a:ext cx="971550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600075</xdr:colOff>
      <xdr:row>29</xdr:row>
      <xdr:rowOff>3175</xdr:rowOff>
    </xdr:from>
    <xdr:to>
      <xdr:col>1</xdr:col>
      <xdr:colOff>0</xdr:colOff>
      <xdr:row>29</xdr:row>
      <xdr:rowOff>3175</xdr:rowOff>
    </xdr:to>
    <xdr:cxnSp macro="">
      <xdr:nvCxnSpPr>
        <xdr:cNvPr id="14" name="Rak koppling 13">
          <a:extLst>
            <a:ext uri="{FF2B5EF4-FFF2-40B4-BE49-F238E27FC236}">
              <a16:creationId xmlns:a16="http://schemas.microsoft.com/office/drawing/2014/main" id="{D9781732-E7AB-42EC-96CD-ABEA957ED9A4}"/>
            </a:ext>
          </a:extLst>
        </xdr:cNvPr>
        <xdr:cNvCxnSpPr/>
      </xdr:nvCxnSpPr>
      <xdr:spPr>
        <a:xfrm>
          <a:off x="600075" y="9404350"/>
          <a:ext cx="161925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600075</xdr:colOff>
      <xdr:row>33</xdr:row>
      <xdr:rowOff>0</xdr:rowOff>
    </xdr:from>
    <xdr:to>
      <xdr:col>1</xdr:col>
      <xdr:colOff>0</xdr:colOff>
      <xdr:row>33</xdr:row>
      <xdr:rowOff>0</xdr:rowOff>
    </xdr:to>
    <xdr:cxnSp macro="">
      <xdr:nvCxnSpPr>
        <xdr:cNvPr id="15" name="Rak koppling 14">
          <a:extLst>
            <a:ext uri="{FF2B5EF4-FFF2-40B4-BE49-F238E27FC236}">
              <a16:creationId xmlns:a16="http://schemas.microsoft.com/office/drawing/2014/main" id="{0143F9D3-1B3B-4681-9752-39594621AD2F}"/>
            </a:ext>
          </a:extLst>
        </xdr:cNvPr>
        <xdr:cNvCxnSpPr/>
      </xdr:nvCxnSpPr>
      <xdr:spPr>
        <a:xfrm>
          <a:off x="600075" y="10658475"/>
          <a:ext cx="161925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1520825</xdr:colOff>
      <xdr:row>19</xdr:row>
      <xdr:rowOff>180975</xdr:rowOff>
    </xdr:from>
    <xdr:to>
      <xdr:col>4</xdr:col>
      <xdr:colOff>14594</xdr:colOff>
      <xdr:row>21</xdr:row>
      <xdr:rowOff>7938</xdr:rowOff>
    </xdr:to>
    <xdr:cxnSp macro="">
      <xdr:nvCxnSpPr>
        <xdr:cNvPr id="16" name="Rak koppling 4">
          <a:extLst>
            <a:ext uri="{FF2B5EF4-FFF2-40B4-BE49-F238E27FC236}">
              <a16:creationId xmlns:a16="http://schemas.microsoft.com/office/drawing/2014/main" id="{EDB6A26E-48EE-4478-83D3-D6B9BDCCBAD6}"/>
            </a:ext>
          </a:extLst>
        </xdr:cNvPr>
        <xdr:cNvCxnSpPr/>
      </xdr:nvCxnSpPr>
      <xdr:spPr>
        <a:xfrm flipV="1">
          <a:off x="3854450" y="6438900"/>
          <a:ext cx="1084569" cy="455613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16</xdr:row>
      <xdr:rowOff>311604</xdr:rowOff>
    </xdr:from>
    <xdr:to>
      <xdr:col>3</xdr:col>
      <xdr:colOff>1044627</xdr:colOff>
      <xdr:row>18</xdr:row>
      <xdr:rowOff>187756</xdr:rowOff>
    </xdr:to>
    <xdr:cxnSp macro="">
      <xdr:nvCxnSpPr>
        <xdr:cNvPr id="17" name="Rak koppling 12">
          <a:extLst>
            <a:ext uri="{FF2B5EF4-FFF2-40B4-BE49-F238E27FC236}">
              <a16:creationId xmlns:a16="http://schemas.microsoft.com/office/drawing/2014/main" id="{91DD2EF6-0AB2-453D-9366-3E57518D6987}"/>
            </a:ext>
          </a:extLst>
        </xdr:cNvPr>
        <xdr:cNvCxnSpPr/>
      </xdr:nvCxnSpPr>
      <xdr:spPr>
        <a:xfrm>
          <a:off x="3886200" y="5626554"/>
          <a:ext cx="1035102" cy="504802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1520825</xdr:colOff>
      <xdr:row>27</xdr:row>
      <xdr:rowOff>155575</xdr:rowOff>
    </xdr:from>
    <xdr:to>
      <xdr:col>4</xdr:col>
      <xdr:colOff>14594</xdr:colOff>
      <xdr:row>28</xdr:row>
      <xdr:rowOff>309662</xdr:rowOff>
    </xdr:to>
    <xdr:cxnSp macro="">
      <xdr:nvCxnSpPr>
        <xdr:cNvPr id="18" name="Rak koppling 4">
          <a:extLst>
            <a:ext uri="{FF2B5EF4-FFF2-40B4-BE49-F238E27FC236}">
              <a16:creationId xmlns:a16="http://schemas.microsoft.com/office/drawing/2014/main" id="{494AA59E-1578-4A2E-BF85-B2A573672731}"/>
            </a:ext>
          </a:extLst>
        </xdr:cNvPr>
        <xdr:cNvCxnSpPr/>
      </xdr:nvCxnSpPr>
      <xdr:spPr>
        <a:xfrm flipV="1">
          <a:off x="3854450" y="8928100"/>
          <a:ext cx="1084569" cy="468412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24</xdr:row>
      <xdr:rowOff>286204</xdr:rowOff>
    </xdr:from>
    <xdr:to>
      <xdr:col>3</xdr:col>
      <xdr:colOff>1044627</xdr:colOff>
      <xdr:row>26</xdr:row>
      <xdr:rowOff>172000</xdr:rowOff>
    </xdr:to>
    <xdr:cxnSp macro="">
      <xdr:nvCxnSpPr>
        <xdr:cNvPr id="19" name="Rak koppling 12">
          <a:extLst>
            <a:ext uri="{FF2B5EF4-FFF2-40B4-BE49-F238E27FC236}">
              <a16:creationId xmlns:a16="http://schemas.microsoft.com/office/drawing/2014/main" id="{BBE10858-26D9-4608-8C33-8F7D820D16EF}"/>
            </a:ext>
          </a:extLst>
        </xdr:cNvPr>
        <xdr:cNvCxnSpPr/>
      </xdr:nvCxnSpPr>
      <xdr:spPr>
        <a:xfrm>
          <a:off x="3886200" y="8115754"/>
          <a:ext cx="1035102" cy="514446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35</xdr:row>
      <xdr:rowOff>149225</xdr:rowOff>
    </xdr:from>
    <xdr:to>
      <xdr:col>4</xdr:col>
      <xdr:colOff>14504</xdr:colOff>
      <xdr:row>37</xdr:row>
      <xdr:rowOff>14684</xdr:rowOff>
    </xdr:to>
    <xdr:cxnSp macro="">
      <xdr:nvCxnSpPr>
        <xdr:cNvPr id="20" name="Rak koppling 4">
          <a:extLst>
            <a:ext uri="{FF2B5EF4-FFF2-40B4-BE49-F238E27FC236}">
              <a16:creationId xmlns:a16="http://schemas.microsoft.com/office/drawing/2014/main" id="{A17283F2-CF06-43EF-924A-FE0FADD36712}"/>
            </a:ext>
          </a:extLst>
        </xdr:cNvPr>
        <xdr:cNvCxnSpPr/>
      </xdr:nvCxnSpPr>
      <xdr:spPr>
        <a:xfrm flipV="1">
          <a:off x="3876675" y="11436350"/>
          <a:ext cx="1062254" cy="494109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28575</xdr:colOff>
      <xdr:row>32</xdr:row>
      <xdr:rowOff>308429</xdr:rowOff>
    </xdr:from>
    <xdr:to>
      <xdr:col>4</xdr:col>
      <xdr:colOff>15927</xdr:colOff>
      <xdr:row>34</xdr:row>
      <xdr:rowOff>194225</xdr:rowOff>
    </xdr:to>
    <xdr:cxnSp macro="">
      <xdr:nvCxnSpPr>
        <xdr:cNvPr id="21" name="Rak koppling 12">
          <a:extLst>
            <a:ext uri="{FF2B5EF4-FFF2-40B4-BE49-F238E27FC236}">
              <a16:creationId xmlns:a16="http://schemas.microsoft.com/office/drawing/2014/main" id="{A4E14DED-7E34-4D50-B6AD-C41372D4AECC}"/>
            </a:ext>
          </a:extLst>
        </xdr:cNvPr>
        <xdr:cNvCxnSpPr/>
      </xdr:nvCxnSpPr>
      <xdr:spPr>
        <a:xfrm>
          <a:off x="3905250" y="10652579"/>
          <a:ext cx="1035102" cy="514446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7257</xdr:colOff>
      <xdr:row>26</xdr:row>
      <xdr:rowOff>292100</xdr:rowOff>
    </xdr:from>
    <xdr:to>
      <xdr:col>5</xdr:col>
      <xdr:colOff>1047152</xdr:colOff>
      <xdr:row>30</xdr:row>
      <xdr:rowOff>10725</xdr:rowOff>
    </xdr:to>
    <xdr:cxnSp macro="">
      <xdr:nvCxnSpPr>
        <xdr:cNvPr id="22" name="Rak koppling 3">
          <a:extLst>
            <a:ext uri="{FF2B5EF4-FFF2-40B4-BE49-F238E27FC236}">
              <a16:creationId xmlns:a16="http://schemas.microsoft.com/office/drawing/2014/main" id="{09D060D7-B982-4AEB-B292-EDE18B694ECD}"/>
            </a:ext>
          </a:extLst>
        </xdr:cNvPr>
        <xdr:cNvCxnSpPr/>
      </xdr:nvCxnSpPr>
      <xdr:spPr>
        <a:xfrm>
          <a:off x="6846207" y="8750300"/>
          <a:ext cx="1039895" cy="975925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5895</xdr:colOff>
      <xdr:row>31</xdr:row>
      <xdr:rowOff>288018</xdr:rowOff>
    </xdr:from>
    <xdr:to>
      <xdr:col>5</xdr:col>
      <xdr:colOff>1036229</xdr:colOff>
      <xdr:row>34</xdr:row>
      <xdr:rowOff>302388</xdr:rowOff>
    </xdr:to>
    <xdr:cxnSp macro="">
      <xdr:nvCxnSpPr>
        <xdr:cNvPr id="23" name="Rak koppling 10">
          <a:extLst>
            <a:ext uri="{FF2B5EF4-FFF2-40B4-BE49-F238E27FC236}">
              <a16:creationId xmlns:a16="http://schemas.microsoft.com/office/drawing/2014/main" id="{D0F08BD4-52E6-4F1E-99DD-4D8B473F9755}"/>
            </a:ext>
          </a:extLst>
        </xdr:cNvPr>
        <xdr:cNvCxnSpPr/>
      </xdr:nvCxnSpPr>
      <xdr:spPr>
        <a:xfrm flipV="1">
          <a:off x="6844845" y="10317843"/>
          <a:ext cx="1030334" cy="957345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16782</xdr:colOff>
      <xdr:row>22</xdr:row>
      <xdr:rowOff>305706</xdr:rowOff>
    </xdr:from>
    <xdr:to>
      <xdr:col>9</xdr:col>
      <xdr:colOff>1045281</xdr:colOff>
      <xdr:row>22</xdr:row>
      <xdr:rowOff>305706</xdr:rowOff>
    </xdr:to>
    <xdr:cxnSp macro="">
      <xdr:nvCxnSpPr>
        <xdr:cNvPr id="24" name="Rak koppling 13">
          <a:extLst>
            <a:ext uri="{FF2B5EF4-FFF2-40B4-BE49-F238E27FC236}">
              <a16:creationId xmlns:a16="http://schemas.microsoft.com/office/drawing/2014/main" id="{2D99F90D-000B-401B-A17F-341711B7CC1D}"/>
            </a:ext>
          </a:extLst>
        </xdr:cNvPr>
        <xdr:cNvCxnSpPr/>
      </xdr:nvCxnSpPr>
      <xdr:spPr>
        <a:xfrm>
          <a:off x="12789807" y="7506606"/>
          <a:ext cx="1028499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29</xdr:row>
      <xdr:rowOff>3175</xdr:rowOff>
    </xdr:from>
    <xdr:to>
      <xdr:col>3</xdr:col>
      <xdr:colOff>0</xdr:colOff>
      <xdr:row>29</xdr:row>
      <xdr:rowOff>3175</xdr:rowOff>
    </xdr:to>
    <xdr:cxnSp macro="">
      <xdr:nvCxnSpPr>
        <xdr:cNvPr id="2" name="Rak koppl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3190875" y="6638925"/>
          <a:ext cx="695325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600075</xdr:colOff>
      <xdr:row>17</xdr:row>
      <xdr:rowOff>3175</xdr:rowOff>
    </xdr:from>
    <xdr:to>
      <xdr:col>3</xdr:col>
      <xdr:colOff>0</xdr:colOff>
      <xdr:row>17</xdr:row>
      <xdr:rowOff>3175</xdr:rowOff>
    </xdr:to>
    <xdr:cxnSp macro="">
      <xdr:nvCxnSpPr>
        <xdr:cNvPr id="3" name="Rak koppling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3190875" y="3124200"/>
          <a:ext cx="695325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1918607</xdr:colOff>
      <xdr:row>10</xdr:row>
      <xdr:rowOff>285750</xdr:rowOff>
    </xdr:from>
    <xdr:to>
      <xdr:col>5</xdr:col>
      <xdr:colOff>1047168</xdr:colOff>
      <xdr:row>14</xdr:row>
      <xdr:rowOff>13974</xdr:rowOff>
    </xdr:to>
    <xdr:cxnSp macro="">
      <xdr:nvCxnSpPr>
        <xdr:cNvPr id="4" name="Rak koppling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6890657" y="1850571"/>
          <a:ext cx="1055914" cy="1197429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1520825</xdr:colOff>
      <xdr:row>11</xdr:row>
      <xdr:rowOff>177800</xdr:rowOff>
    </xdr:from>
    <xdr:to>
      <xdr:col>4</xdr:col>
      <xdr:colOff>14594</xdr:colOff>
      <xdr:row>13</xdr:row>
      <xdr:rowOff>14387</xdr:rowOff>
    </xdr:to>
    <xdr:cxnSp macro="">
      <xdr:nvCxnSpPr>
        <xdr:cNvPr id="5" name="Rak koppling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V="1">
          <a:off x="4408714" y="1850571"/>
          <a:ext cx="870857" cy="432708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5895</xdr:colOff>
      <xdr:row>15</xdr:row>
      <xdr:rowOff>281668</xdr:rowOff>
    </xdr:from>
    <xdr:to>
      <xdr:col>5</xdr:col>
      <xdr:colOff>1036229</xdr:colOff>
      <xdr:row>18</xdr:row>
      <xdr:rowOff>296038</xdr:rowOff>
    </xdr:to>
    <xdr:cxnSp macro="">
      <xdr:nvCxnSpPr>
        <xdr:cNvPr id="11" name="Rak koppling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 flipV="1">
          <a:off x="6898820" y="3007179"/>
          <a:ext cx="1074966" cy="1224642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8</xdr:row>
      <xdr:rowOff>308429</xdr:rowOff>
    </xdr:from>
    <xdr:to>
      <xdr:col>3</xdr:col>
      <xdr:colOff>1044627</xdr:colOff>
      <xdr:row>10</xdr:row>
      <xdr:rowOff>194225</xdr:rowOff>
    </xdr:to>
    <xdr:cxnSp macro="">
      <xdr:nvCxnSpPr>
        <xdr:cNvPr id="13" name="Rak koppling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3887561" y="1016454"/>
          <a:ext cx="902153" cy="847725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23132</xdr:colOff>
      <xdr:row>14</xdr:row>
      <xdr:rowOff>7256</xdr:rowOff>
    </xdr:from>
    <xdr:to>
      <xdr:col>8</xdr:col>
      <xdr:colOff>3881</xdr:colOff>
      <xdr:row>21</xdr:row>
      <xdr:rowOff>171994</xdr:rowOff>
    </xdr:to>
    <xdr:cxnSp macro="">
      <xdr:nvCxnSpPr>
        <xdr:cNvPr id="14" name="Rak koppling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9357632" y="3034392"/>
          <a:ext cx="575582" cy="2041072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1916794</xdr:colOff>
      <xdr:row>24</xdr:row>
      <xdr:rowOff>72571</xdr:rowOff>
    </xdr:from>
    <xdr:to>
      <xdr:col>8</xdr:col>
      <xdr:colOff>123</xdr:colOff>
      <xdr:row>31</xdr:row>
      <xdr:rowOff>7895</xdr:rowOff>
    </xdr:to>
    <xdr:cxnSp macro="">
      <xdr:nvCxnSpPr>
        <xdr:cNvPr id="15" name="Rak koppling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 flipV="1">
          <a:off x="9339944" y="5048250"/>
          <a:ext cx="606877" cy="2354037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600075</xdr:colOff>
      <xdr:row>33</xdr:row>
      <xdr:rowOff>0</xdr:rowOff>
    </xdr:from>
    <xdr:to>
      <xdr:col>3</xdr:col>
      <xdr:colOff>0</xdr:colOff>
      <xdr:row>33</xdr:row>
      <xdr:rowOff>0</xdr:rowOff>
    </xdr:to>
    <xdr:cxnSp macro="">
      <xdr:nvCxnSpPr>
        <xdr:cNvPr id="16" name="Rak koppling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3190875" y="7810500"/>
          <a:ext cx="695325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600075</xdr:colOff>
      <xdr:row>29</xdr:row>
      <xdr:rowOff>3175</xdr:rowOff>
    </xdr:from>
    <xdr:to>
      <xdr:col>2</xdr:col>
      <xdr:colOff>0</xdr:colOff>
      <xdr:row>29</xdr:row>
      <xdr:rowOff>3175</xdr:rowOff>
    </xdr:to>
    <xdr:cxnSp macro="">
      <xdr:nvCxnSpPr>
        <xdr:cNvPr id="18" name="Rak koppling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1895475" y="6638925"/>
          <a:ext cx="695325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600075</xdr:colOff>
      <xdr:row>17</xdr:row>
      <xdr:rowOff>3175</xdr:rowOff>
    </xdr:from>
    <xdr:to>
      <xdr:col>2</xdr:col>
      <xdr:colOff>0</xdr:colOff>
      <xdr:row>17</xdr:row>
      <xdr:rowOff>3175</xdr:rowOff>
    </xdr:to>
    <xdr:cxnSp macro="">
      <xdr:nvCxnSpPr>
        <xdr:cNvPr id="19" name="Rak koppling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1895475" y="3124200"/>
          <a:ext cx="695325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600075</xdr:colOff>
      <xdr:row>33</xdr:row>
      <xdr:rowOff>0</xdr:rowOff>
    </xdr:from>
    <xdr:to>
      <xdr:col>2</xdr:col>
      <xdr:colOff>0</xdr:colOff>
      <xdr:row>33</xdr:row>
      <xdr:rowOff>0</xdr:rowOff>
    </xdr:to>
    <xdr:cxnSp macro="">
      <xdr:nvCxnSpPr>
        <xdr:cNvPr id="20" name="Rak koppling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1895475" y="7810500"/>
          <a:ext cx="695325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600075</xdr:colOff>
      <xdr:row>29</xdr:row>
      <xdr:rowOff>3175</xdr:rowOff>
    </xdr:from>
    <xdr:to>
      <xdr:col>1</xdr:col>
      <xdr:colOff>0</xdr:colOff>
      <xdr:row>29</xdr:row>
      <xdr:rowOff>3175</xdr:rowOff>
    </xdr:to>
    <xdr:cxnSp macro="">
      <xdr:nvCxnSpPr>
        <xdr:cNvPr id="21" name="Rak koppling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600075" y="6638925"/>
          <a:ext cx="695325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600075</xdr:colOff>
      <xdr:row>33</xdr:row>
      <xdr:rowOff>0</xdr:rowOff>
    </xdr:from>
    <xdr:to>
      <xdr:col>1</xdr:col>
      <xdr:colOff>0</xdr:colOff>
      <xdr:row>33</xdr:row>
      <xdr:rowOff>0</xdr:rowOff>
    </xdr:to>
    <xdr:cxnSp macro="">
      <xdr:nvCxnSpPr>
        <xdr:cNvPr id="23" name="Rak koppling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600075" y="7810500"/>
          <a:ext cx="695325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1520825</xdr:colOff>
      <xdr:row>19</xdr:row>
      <xdr:rowOff>180975</xdr:rowOff>
    </xdr:from>
    <xdr:to>
      <xdr:col>4</xdr:col>
      <xdr:colOff>14594</xdr:colOff>
      <xdr:row>21</xdr:row>
      <xdr:rowOff>7938</xdr:rowOff>
    </xdr:to>
    <xdr:cxnSp macro="">
      <xdr:nvCxnSpPr>
        <xdr:cNvPr id="6" name="Rak koppling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V="1">
          <a:off x="4408714" y="1850571"/>
          <a:ext cx="870857" cy="432708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16</xdr:row>
      <xdr:rowOff>311604</xdr:rowOff>
    </xdr:from>
    <xdr:to>
      <xdr:col>3</xdr:col>
      <xdr:colOff>1044627</xdr:colOff>
      <xdr:row>18</xdr:row>
      <xdr:rowOff>187756</xdr:rowOff>
    </xdr:to>
    <xdr:cxnSp macro="">
      <xdr:nvCxnSpPr>
        <xdr:cNvPr id="7" name="Rak koppling 1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3887561" y="1016454"/>
          <a:ext cx="902153" cy="847725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1520825</xdr:colOff>
      <xdr:row>27</xdr:row>
      <xdr:rowOff>155575</xdr:rowOff>
    </xdr:from>
    <xdr:to>
      <xdr:col>4</xdr:col>
      <xdr:colOff>14594</xdr:colOff>
      <xdr:row>28</xdr:row>
      <xdr:rowOff>309662</xdr:rowOff>
    </xdr:to>
    <xdr:cxnSp macro="">
      <xdr:nvCxnSpPr>
        <xdr:cNvPr id="8" name="Rak koppling 4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 flipV="1">
          <a:off x="4408714" y="1850571"/>
          <a:ext cx="870857" cy="432708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24</xdr:row>
      <xdr:rowOff>286204</xdr:rowOff>
    </xdr:from>
    <xdr:to>
      <xdr:col>3</xdr:col>
      <xdr:colOff>1044627</xdr:colOff>
      <xdr:row>26</xdr:row>
      <xdr:rowOff>172000</xdr:rowOff>
    </xdr:to>
    <xdr:cxnSp macro="">
      <xdr:nvCxnSpPr>
        <xdr:cNvPr id="9" name="Rak koppling 1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3887561" y="1016454"/>
          <a:ext cx="902153" cy="847725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35</xdr:row>
      <xdr:rowOff>149225</xdr:rowOff>
    </xdr:from>
    <xdr:to>
      <xdr:col>4</xdr:col>
      <xdr:colOff>14504</xdr:colOff>
      <xdr:row>37</xdr:row>
      <xdr:rowOff>14684</xdr:rowOff>
    </xdr:to>
    <xdr:cxnSp macro="">
      <xdr:nvCxnSpPr>
        <xdr:cNvPr id="10" name="Rak koppling 4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flipV="1">
          <a:off x="4408714" y="1850571"/>
          <a:ext cx="870857" cy="432708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28575</xdr:colOff>
      <xdr:row>32</xdr:row>
      <xdr:rowOff>308429</xdr:rowOff>
    </xdr:from>
    <xdr:to>
      <xdr:col>4</xdr:col>
      <xdr:colOff>15927</xdr:colOff>
      <xdr:row>34</xdr:row>
      <xdr:rowOff>194225</xdr:rowOff>
    </xdr:to>
    <xdr:cxnSp macro="">
      <xdr:nvCxnSpPr>
        <xdr:cNvPr id="12" name="Rak koppling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3887561" y="1016454"/>
          <a:ext cx="902153" cy="847725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7257</xdr:colOff>
      <xdr:row>26</xdr:row>
      <xdr:rowOff>292100</xdr:rowOff>
    </xdr:from>
    <xdr:to>
      <xdr:col>5</xdr:col>
      <xdr:colOff>1047152</xdr:colOff>
      <xdr:row>30</xdr:row>
      <xdr:rowOff>10725</xdr:rowOff>
    </xdr:to>
    <xdr:cxnSp macro="">
      <xdr:nvCxnSpPr>
        <xdr:cNvPr id="17" name="Rak koppling 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6890657" y="1850571"/>
          <a:ext cx="1055914" cy="1197429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5895</xdr:colOff>
      <xdr:row>31</xdr:row>
      <xdr:rowOff>288018</xdr:rowOff>
    </xdr:from>
    <xdr:to>
      <xdr:col>5</xdr:col>
      <xdr:colOff>1036229</xdr:colOff>
      <xdr:row>34</xdr:row>
      <xdr:rowOff>302388</xdr:rowOff>
    </xdr:to>
    <xdr:cxnSp macro="">
      <xdr:nvCxnSpPr>
        <xdr:cNvPr id="22" name="Rak koppling 10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 flipV="1">
          <a:off x="6898820" y="3007179"/>
          <a:ext cx="1074966" cy="1224642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16782</xdr:colOff>
      <xdr:row>22</xdr:row>
      <xdr:rowOff>305706</xdr:rowOff>
    </xdr:from>
    <xdr:to>
      <xdr:col>9</xdr:col>
      <xdr:colOff>1045281</xdr:colOff>
      <xdr:row>22</xdr:row>
      <xdr:rowOff>305706</xdr:rowOff>
    </xdr:to>
    <xdr:cxnSp macro="">
      <xdr:nvCxnSpPr>
        <xdr:cNvPr id="24" name="Rak koppling 1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>
          <a:off x="9357632" y="3034392"/>
          <a:ext cx="575582" cy="2041072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0</xdr:colOff>
      <xdr:row>8</xdr:row>
      <xdr:rowOff>171450</xdr:rowOff>
    </xdr:from>
    <xdr:to>
      <xdr:col>14</xdr:col>
      <xdr:colOff>161925</xdr:colOff>
      <xdr:row>20</xdr:row>
      <xdr:rowOff>0</xdr:rowOff>
    </xdr:to>
    <xdr:pic>
      <xdr:nvPicPr>
        <xdr:cNvPr id="1048" name="Picture 24" descr="Finalparen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20775" y="2971800"/>
          <a:ext cx="4714875" cy="360045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20</xdr:row>
      <xdr:rowOff>304800</xdr:rowOff>
    </xdr:from>
    <xdr:to>
      <xdr:col>17</xdr:col>
      <xdr:colOff>552450</xdr:colOff>
      <xdr:row>36</xdr:row>
      <xdr:rowOff>76200</xdr:rowOff>
    </xdr:to>
    <xdr:pic>
      <xdr:nvPicPr>
        <xdr:cNvPr id="1049" name="Picture 25" descr="Winners-Mixed-2019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154525" y="6877050"/>
          <a:ext cx="3600450" cy="480060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12</xdr:row>
      <xdr:rowOff>0</xdr:rowOff>
    </xdr:from>
    <xdr:to>
      <xdr:col>3</xdr:col>
      <xdr:colOff>0</xdr:colOff>
      <xdr:row>12</xdr:row>
      <xdr:rowOff>0</xdr:rowOff>
    </xdr:to>
    <xdr:cxnSp macro="">
      <xdr:nvCxnSpPr>
        <xdr:cNvPr id="2" name="Rak koppling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6086475" y="5305425"/>
          <a:ext cx="9525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600075</xdr:colOff>
      <xdr:row>6</xdr:row>
      <xdr:rowOff>0</xdr:rowOff>
    </xdr:from>
    <xdr:to>
      <xdr:col>3</xdr:col>
      <xdr:colOff>0</xdr:colOff>
      <xdr:row>6</xdr:row>
      <xdr:rowOff>0</xdr:rowOff>
    </xdr:to>
    <xdr:cxnSp macro="">
      <xdr:nvCxnSpPr>
        <xdr:cNvPr id="3" name="Rak koppling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6086475" y="3505200"/>
          <a:ext cx="9525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600075</xdr:colOff>
      <xdr:row>14</xdr:row>
      <xdr:rowOff>0</xdr:rowOff>
    </xdr:from>
    <xdr:to>
      <xdr:col>3</xdr:col>
      <xdr:colOff>0</xdr:colOff>
      <xdr:row>14</xdr:row>
      <xdr:rowOff>0</xdr:rowOff>
    </xdr:to>
    <xdr:cxnSp macro="">
      <xdr:nvCxnSpPr>
        <xdr:cNvPr id="17" name="Rak koppling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6086475" y="5905500"/>
          <a:ext cx="9525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600075</xdr:colOff>
      <xdr:row>6</xdr:row>
      <xdr:rowOff>0</xdr:rowOff>
    </xdr:from>
    <xdr:to>
      <xdr:col>2</xdr:col>
      <xdr:colOff>0</xdr:colOff>
      <xdr:row>6</xdr:row>
      <xdr:rowOff>0</xdr:rowOff>
    </xdr:to>
    <xdr:cxnSp macro="">
      <xdr:nvCxnSpPr>
        <xdr:cNvPr id="20" name="Rak koppling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CxnSpPr/>
      </xdr:nvCxnSpPr>
      <xdr:spPr>
        <a:xfrm>
          <a:off x="1209675" y="1600200"/>
          <a:ext cx="9525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600075</xdr:colOff>
      <xdr:row>14</xdr:row>
      <xdr:rowOff>0</xdr:rowOff>
    </xdr:from>
    <xdr:to>
      <xdr:col>2</xdr:col>
      <xdr:colOff>0</xdr:colOff>
      <xdr:row>14</xdr:row>
      <xdr:rowOff>0</xdr:rowOff>
    </xdr:to>
    <xdr:cxnSp macro="">
      <xdr:nvCxnSpPr>
        <xdr:cNvPr id="22" name="Rak koppling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CxnSpPr/>
      </xdr:nvCxnSpPr>
      <xdr:spPr>
        <a:xfrm>
          <a:off x="1209675" y="4000500"/>
          <a:ext cx="9525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600075</xdr:colOff>
      <xdr:row>6</xdr:row>
      <xdr:rowOff>0</xdr:rowOff>
    </xdr:from>
    <xdr:to>
      <xdr:col>1</xdr:col>
      <xdr:colOff>0</xdr:colOff>
      <xdr:row>6</xdr:row>
      <xdr:rowOff>0</xdr:rowOff>
    </xdr:to>
    <xdr:cxnSp macro="">
      <xdr:nvCxnSpPr>
        <xdr:cNvPr id="25" name="Rak koppling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CxnSpPr/>
      </xdr:nvCxnSpPr>
      <xdr:spPr>
        <a:xfrm>
          <a:off x="1209675" y="1600200"/>
          <a:ext cx="695325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600075</xdr:colOff>
      <xdr:row>14</xdr:row>
      <xdr:rowOff>0</xdr:rowOff>
    </xdr:from>
    <xdr:to>
      <xdr:col>1</xdr:col>
      <xdr:colOff>0</xdr:colOff>
      <xdr:row>14</xdr:row>
      <xdr:rowOff>0</xdr:rowOff>
    </xdr:to>
    <xdr:cxnSp macro="">
      <xdr:nvCxnSpPr>
        <xdr:cNvPr id="27" name="Rak koppling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CxnSpPr/>
      </xdr:nvCxnSpPr>
      <xdr:spPr>
        <a:xfrm>
          <a:off x="1209675" y="4000500"/>
          <a:ext cx="695325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ixedschema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elschema 2020"/>
      <sheetName val="Lagindelning 2019"/>
    </sheetNames>
    <sheetDataSet>
      <sheetData sheetId="0"/>
      <sheetData sheetId="1">
        <row r="1">
          <cell r="B1" t="str">
            <v>Dam</v>
          </cell>
          <cell r="C1" t="str">
            <v>Herr</v>
          </cell>
        </row>
        <row r="2">
          <cell r="A2" t="str">
            <v>Lag 1</v>
          </cell>
          <cell r="B2" t="str">
            <v>Lisa</v>
          </cell>
          <cell r="C2" t="str">
            <v>Pillen</v>
          </cell>
        </row>
        <row r="3">
          <cell r="A3" t="str">
            <v>Lag 2</v>
          </cell>
          <cell r="B3" t="str">
            <v>Kiran</v>
          </cell>
          <cell r="C3" t="str">
            <v>Kalle</v>
          </cell>
        </row>
        <row r="4">
          <cell r="A4" t="str">
            <v>Lag 3</v>
          </cell>
          <cell r="B4" t="str">
            <v>Nina</v>
          </cell>
          <cell r="C4" t="str">
            <v>Magnus</v>
          </cell>
        </row>
        <row r="5">
          <cell r="A5" t="str">
            <v>Lag 4</v>
          </cell>
          <cell r="B5" t="str">
            <v>Eva-Karin</v>
          </cell>
          <cell r="C5" t="str">
            <v>Mats Mats</v>
          </cell>
        </row>
        <row r="6">
          <cell r="A6" t="str">
            <v>Lag 5</v>
          </cell>
          <cell r="B6" t="str">
            <v>Ann</v>
          </cell>
          <cell r="C6" t="str">
            <v>Benny</v>
          </cell>
        </row>
        <row r="7">
          <cell r="A7" t="str">
            <v>Lag 6</v>
          </cell>
          <cell r="B7" t="str">
            <v>Gun</v>
          </cell>
          <cell r="C7" t="str">
            <v>Johan</v>
          </cell>
        </row>
        <row r="8">
          <cell r="A8" t="str">
            <v>Lag 7</v>
          </cell>
          <cell r="B8" t="str">
            <v>Theresa</v>
          </cell>
          <cell r="C8" t="str">
            <v>Roy</v>
          </cell>
        </row>
        <row r="9">
          <cell r="A9" t="str">
            <v>Lag 8</v>
          </cell>
          <cell r="B9" t="str">
            <v>Marita</v>
          </cell>
          <cell r="C9" t="str">
            <v>Melle</v>
          </cell>
        </row>
        <row r="10">
          <cell r="A10" t="str">
            <v>Lag 9</v>
          </cell>
          <cell r="B10" t="str">
            <v>Lotta</v>
          </cell>
          <cell r="C10" t="str">
            <v>Ville</v>
          </cell>
        </row>
        <row r="11">
          <cell r="A11" t="str">
            <v>Lag 10</v>
          </cell>
          <cell r="B11" t="str">
            <v>Nettan O</v>
          </cell>
          <cell r="C11" t="str">
            <v>Ingvar</v>
          </cell>
        </row>
        <row r="12">
          <cell r="A12" t="str">
            <v>Lag 11</v>
          </cell>
          <cell r="B12" t="str">
            <v xml:space="preserve">Eva </v>
          </cell>
          <cell r="C12" t="str">
            <v>Clabbe</v>
          </cell>
        </row>
        <row r="13">
          <cell r="A13" t="str">
            <v>Lag 12</v>
          </cell>
          <cell r="B13" t="str">
            <v>Tua</v>
          </cell>
          <cell r="C13" t="str">
            <v>Myggan</v>
          </cell>
        </row>
        <row r="14">
          <cell r="A14" t="str">
            <v>Lag 13</v>
          </cell>
          <cell r="B14" t="str">
            <v>Tina</v>
          </cell>
          <cell r="C14" t="str">
            <v>Morgan</v>
          </cell>
        </row>
        <row r="15">
          <cell r="A15" t="str">
            <v>Lag 14</v>
          </cell>
          <cell r="B15" t="str">
            <v>Gunilla</v>
          </cell>
          <cell r="C15" t="str">
            <v>Eddie</v>
          </cell>
        </row>
        <row r="16">
          <cell r="A16" t="str">
            <v>Lag 15</v>
          </cell>
          <cell r="B16" t="str">
            <v>Bow Nettan</v>
          </cell>
          <cell r="C16" t="str">
            <v xml:space="preserve">Peter </v>
          </cell>
        </row>
        <row r="17">
          <cell r="A17" t="str">
            <v>Lag 16</v>
          </cell>
          <cell r="B17" t="str">
            <v>Sissi</v>
          </cell>
          <cell r="C17" t="str">
            <v>Mats P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8B5D4-BBE7-4425-8ED1-6F1EBFFFA9D0}">
  <dimension ref="A1:K40"/>
  <sheetViews>
    <sheetView zoomScale="50" zoomScaleNormal="50" workbookViewId="0">
      <selection sqref="A1:XFD1048576"/>
    </sheetView>
  </sheetViews>
  <sheetFormatPr defaultRowHeight="21" x14ac:dyDescent="0.35"/>
  <cols>
    <col min="1" max="1" width="11.42578125" style="6" customWidth="1"/>
    <col min="2" max="2" width="23.5703125" style="5" customWidth="1"/>
    <col min="3" max="3" width="23.140625" style="5" customWidth="1"/>
    <col min="4" max="4" width="15.7109375" customWidth="1"/>
    <col min="5" max="5" width="28.7109375" customWidth="1"/>
    <col min="6" max="6" width="15.7109375" customWidth="1"/>
    <col min="7" max="7" width="28.85546875" customWidth="1"/>
    <col min="8" max="8" width="15.7109375" customWidth="1"/>
    <col min="9" max="9" width="28.7109375" customWidth="1"/>
    <col min="10" max="10" width="15.7109375" customWidth="1"/>
    <col min="11" max="11" width="40.85546875" customWidth="1"/>
  </cols>
  <sheetData>
    <row r="1" spans="1:11" ht="21.75" thickBot="1" x14ac:dyDescent="0.4"/>
    <row r="2" spans="1:11" ht="62.25" customHeight="1" thickBot="1" x14ac:dyDescent="0.3">
      <c r="A2" s="33" t="s">
        <v>71</v>
      </c>
      <c r="B2" s="34"/>
      <c r="C2" s="34"/>
      <c r="D2" s="34"/>
      <c r="E2" s="34"/>
      <c r="F2" s="34"/>
      <c r="G2" s="34"/>
      <c r="H2" s="34"/>
      <c r="I2" s="34"/>
      <c r="J2" s="34"/>
      <c r="K2" s="35"/>
    </row>
    <row r="3" spans="1:11" ht="21.75" thickBot="1" x14ac:dyDescent="0.4"/>
    <row r="4" spans="1:11" ht="21" customHeight="1" x14ac:dyDescent="0.35">
      <c r="B4" s="36" t="s">
        <v>60</v>
      </c>
      <c r="C4" s="37"/>
      <c r="E4" s="40" t="s">
        <v>59</v>
      </c>
      <c r="F4" s="12"/>
      <c r="G4" s="40" t="s">
        <v>55</v>
      </c>
      <c r="I4" s="40" t="s">
        <v>56</v>
      </c>
    </row>
    <row r="5" spans="1:11" ht="21" customHeight="1" thickBot="1" x14ac:dyDescent="0.4">
      <c r="B5" s="38"/>
      <c r="C5" s="39"/>
      <c r="E5" s="41"/>
      <c r="F5" s="12"/>
      <c r="G5" s="41"/>
      <c r="I5" s="41"/>
    </row>
    <row r="6" spans="1:11" s="17" customFormat="1" ht="21" customHeight="1" x14ac:dyDescent="0.35">
      <c r="A6" s="6"/>
      <c r="B6" s="16"/>
      <c r="C6" s="16"/>
      <c r="E6" s="12"/>
      <c r="F6" s="12"/>
      <c r="G6" s="12"/>
      <c r="I6" s="12"/>
    </row>
    <row r="7" spans="1:11" s="18" customFormat="1" ht="21" customHeight="1" thickBot="1" x14ac:dyDescent="0.4">
      <c r="A7" s="31"/>
      <c r="B7" s="32" t="s">
        <v>54</v>
      </c>
      <c r="C7" s="32"/>
      <c r="D7" s="31"/>
      <c r="E7" s="20" t="s">
        <v>53</v>
      </c>
      <c r="F7" s="20"/>
      <c r="G7" s="20" t="s">
        <v>52</v>
      </c>
      <c r="H7" s="31"/>
      <c r="I7" s="20" t="s">
        <v>51</v>
      </c>
      <c r="J7" s="31"/>
      <c r="K7" s="20" t="s">
        <v>58</v>
      </c>
    </row>
    <row r="8" spans="1:11" ht="30.75" customHeight="1" thickBot="1" x14ac:dyDescent="0.4">
      <c r="B8" s="21" t="s">
        <v>15</v>
      </c>
      <c r="C8" s="21" t="s">
        <v>16</v>
      </c>
      <c r="F8" s="11"/>
    </row>
    <row r="9" spans="1:11" ht="24.95" customHeight="1" thickBot="1" x14ac:dyDescent="0.3">
      <c r="A9" s="22" t="s">
        <v>0</v>
      </c>
      <c r="B9" s="23" t="s">
        <v>72</v>
      </c>
      <c r="C9" s="23" t="s">
        <v>28</v>
      </c>
    </row>
    <row r="10" spans="1:11" ht="24.95" customHeight="1" thickBot="1" x14ac:dyDescent="0.3">
      <c r="A10" s="13" t="s">
        <v>1</v>
      </c>
      <c r="B10" s="24" t="s">
        <v>29</v>
      </c>
      <c r="C10" s="24" t="s">
        <v>26</v>
      </c>
    </row>
    <row r="11" spans="1:11" s="8" customFormat="1" ht="24.95" customHeight="1" thickBot="1" x14ac:dyDescent="0.3">
      <c r="A11" s="14"/>
      <c r="B11" s="25"/>
      <c r="C11" s="25"/>
      <c r="E11" s="27" t="s">
        <v>73</v>
      </c>
    </row>
    <row r="12" spans="1:11" s="8" customFormat="1" ht="24.95" customHeight="1" thickBot="1" x14ac:dyDescent="0.3">
      <c r="A12" s="14"/>
      <c r="B12" s="25"/>
      <c r="C12" s="25"/>
      <c r="E12" s="28" t="s">
        <v>74</v>
      </c>
    </row>
    <row r="13" spans="1:11" s="8" customFormat="1" ht="24.95" customHeight="1" thickBot="1" x14ac:dyDescent="0.3">
      <c r="A13" s="22" t="s">
        <v>2</v>
      </c>
      <c r="B13" s="23" t="s">
        <v>75</v>
      </c>
      <c r="C13" s="23" t="s">
        <v>44</v>
      </c>
      <c r="E13" s="29"/>
    </row>
    <row r="14" spans="1:11" s="8" customFormat="1" ht="24.95" customHeight="1" thickBot="1" x14ac:dyDescent="0.3">
      <c r="A14" s="13" t="s">
        <v>3</v>
      </c>
      <c r="B14" s="24" t="s">
        <v>19</v>
      </c>
      <c r="C14" s="24" t="s">
        <v>36</v>
      </c>
      <c r="E14" s="29"/>
      <c r="G14" s="42" t="s">
        <v>74</v>
      </c>
    </row>
    <row r="15" spans="1:11" s="8" customFormat="1" ht="24.95" customHeight="1" thickBot="1" x14ac:dyDescent="0.3">
      <c r="A15" s="14"/>
      <c r="B15" s="25"/>
      <c r="C15" s="25"/>
      <c r="E15" s="29"/>
      <c r="G15" s="43"/>
    </row>
    <row r="16" spans="1:11" s="8" customFormat="1" ht="24.95" customHeight="1" thickBot="1" x14ac:dyDescent="0.3">
      <c r="A16" s="15"/>
      <c r="B16" s="26"/>
      <c r="C16" s="26"/>
      <c r="E16" s="29"/>
      <c r="G16" s="44" t="s">
        <v>76</v>
      </c>
    </row>
    <row r="17" spans="1:11" s="8" customFormat="1" ht="24.95" customHeight="1" thickBot="1" x14ac:dyDescent="0.3">
      <c r="A17" s="22" t="s">
        <v>4</v>
      </c>
      <c r="B17" s="23" t="str">
        <f>VLOOKUP(A17,'[1]Lagindelning 2019'!A:C,2,0)</f>
        <v>Ann</v>
      </c>
      <c r="C17" s="23" t="s">
        <v>77</v>
      </c>
      <c r="E17" s="29"/>
      <c r="G17" s="45"/>
    </row>
    <row r="18" spans="1:11" s="8" customFormat="1" ht="24.95" customHeight="1" thickBot="1" x14ac:dyDescent="0.3">
      <c r="A18" s="13" t="s">
        <v>5</v>
      </c>
      <c r="B18" s="24" t="s">
        <v>25</v>
      </c>
      <c r="C18" s="24" t="s">
        <v>32</v>
      </c>
      <c r="E18" s="29"/>
      <c r="G18" s="29"/>
    </row>
    <row r="19" spans="1:11" s="8" customFormat="1" ht="24.95" customHeight="1" thickBot="1" x14ac:dyDescent="0.3">
      <c r="A19" s="14"/>
      <c r="B19" s="25"/>
      <c r="C19" s="25"/>
      <c r="E19" s="27" t="s">
        <v>78</v>
      </c>
      <c r="G19" s="29"/>
    </row>
    <row r="20" spans="1:11" s="8" customFormat="1" ht="24.95" customHeight="1" thickBot="1" x14ac:dyDescent="0.3">
      <c r="A20" s="15"/>
      <c r="B20" s="26"/>
      <c r="C20" s="26"/>
      <c r="E20" s="28" t="s">
        <v>76</v>
      </c>
      <c r="G20" s="29"/>
    </row>
    <row r="21" spans="1:11" s="8" customFormat="1" ht="24.95" customHeight="1" thickBot="1" x14ac:dyDescent="0.3">
      <c r="A21" s="22" t="s">
        <v>6</v>
      </c>
      <c r="B21" s="23" t="s">
        <v>23</v>
      </c>
      <c r="C21" s="23" t="s">
        <v>79</v>
      </c>
      <c r="E21" s="29"/>
      <c r="G21" s="29"/>
      <c r="I21" s="49" t="s">
        <v>74</v>
      </c>
    </row>
    <row r="22" spans="1:11" s="8" customFormat="1" ht="24.95" customHeight="1" thickBot="1" x14ac:dyDescent="0.3">
      <c r="A22" s="13" t="s">
        <v>7</v>
      </c>
      <c r="B22" s="24" t="s">
        <v>33</v>
      </c>
      <c r="C22" s="24" t="s">
        <v>20</v>
      </c>
      <c r="E22" s="29"/>
      <c r="G22" s="29"/>
      <c r="I22" s="50"/>
      <c r="K22" s="55" t="s">
        <v>80</v>
      </c>
    </row>
    <row r="23" spans="1:11" s="8" customFormat="1" ht="24.95" customHeight="1" thickBot="1" x14ac:dyDescent="0.3">
      <c r="A23" s="14"/>
      <c r="B23" s="25"/>
      <c r="C23" s="25"/>
      <c r="E23" s="29"/>
      <c r="G23" s="29"/>
      <c r="I23" s="51"/>
      <c r="K23" s="56"/>
    </row>
    <row r="24" spans="1:11" s="8" customFormat="1" ht="24.95" customHeight="1" thickBot="1" x14ac:dyDescent="0.3">
      <c r="A24" s="15"/>
      <c r="B24" s="26"/>
      <c r="C24" s="26"/>
      <c r="E24" s="29"/>
      <c r="G24" s="29"/>
      <c r="I24" s="52" t="s">
        <v>80</v>
      </c>
      <c r="K24" s="56"/>
    </row>
    <row r="25" spans="1:11" s="8" customFormat="1" ht="24.95" customHeight="1" thickBot="1" x14ac:dyDescent="0.3">
      <c r="A25" s="22" t="s">
        <v>8</v>
      </c>
      <c r="B25" s="23" t="s">
        <v>37</v>
      </c>
      <c r="C25" s="23" t="s">
        <v>42</v>
      </c>
      <c r="E25" s="29"/>
      <c r="G25" s="29"/>
      <c r="I25" s="53"/>
      <c r="K25" s="57"/>
    </row>
    <row r="26" spans="1:11" s="8" customFormat="1" ht="24.95" customHeight="1" thickBot="1" x14ac:dyDescent="0.3">
      <c r="A26" s="13" t="s">
        <v>9</v>
      </c>
      <c r="B26" s="24" t="s">
        <v>31</v>
      </c>
      <c r="C26" s="24" t="s">
        <v>22</v>
      </c>
      <c r="E26" s="29"/>
      <c r="G26" s="29"/>
      <c r="I26" s="54"/>
    </row>
    <row r="27" spans="1:11" s="8" customFormat="1" ht="24.95" customHeight="1" thickBot="1" x14ac:dyDescent="0.3">
      <c r="A27" s="14"/>
      <c r="B27" s="25"/>
      <c r="C27" s="25"/>
      <c r="E27" s="27" t="s">
        <v>81</v>
      </c>
      <c r="G27" s="29"/>
    </row>
    <row r="28" spans="1:11" s="8" customFormat="1" ht="24.95" customHeight="1" thickBot="1" x14ac:dyDescent="0.3">
      <c r="A28" s="15"/>
      <c r="B28" s="26"/>
      <c r="C28" s="26"/>
      <c r="E28" s="28" t="s">
        <v>82</v>
      </c>
      <c r="G28" s="29"/>
    </row>
    <row r="29" spans="1:11" s="10" customFormat="1" ht="24.95" customHeight="1" thickBot="1" x14ac:dyDescent="0.3">
      <c r="A29" s="22" t="s">
        <v>10</v>
      </c>
      <c r="B29" s="23" t="s">
        <v>41</v>
      </c>
      <c r="C29" s="23" t="s">
        <v>34</v>
      </c>
      <c r="E29" s="30"/>
      <c r="G29" s="30"/>
    </row>
    <row r="30" spans="1:11" s="8" customFormat="1" ht="24.95" customHeight="1" thickBot="1" x14ac:dyDescent="0.3">
      <c r="A30" s="13" t="s">
        <v>11</v>
      </c>
      <c r="B30" s="24" t="s">
        <v>45</v>
      </c>
      <c r="C30" s="24" t="s">
        <v>83</v>
      </c>
      <c r="E30" s="29"/>
      <c r="G30" s="42" t="s">
        <v>82</v>
      </c>
    </row>
    <row r="31" spans="1:11" s="8" customFormat="1" ht="24.95" customHeight="1" thickBot="1" x14ac:dyDescent="0.3">
      <c r="A31" s="14"/>
      <c r="B31" s="25"/>
      <c r="C31" s="25"/>
      <c r="E31" s="29"/>
      <c r="G31" s="43"/>
    </row>
    <row r="32" spans="1:11" s="8" customFormat="1" ht="24.95" customHeight="1" thickBot="1" x14ac:dyDescent="0.3">
      <c r="A32" s="15"/>
      <c r="B32" s="26"/>
      <c r="C32" s="26"/>
      <c r="E32" s="29"/>
      <c r="G32" s="44" t="s">
        <v>80</v>
      </c>
    </row>
    <row r="33" spans="1:11" s="8" customFormat="1" ht="24.95" customHeight="1" thickBot="1" x14ac:dyDescent="0.3">
      <c r="A33" s="22" t="s">
        <v>12</v>
      </c>
      <c r="B33" s="23" t="str">
        <f>VLOOKUP(A33,'[1]Lagindelning 2019'!A:C,2,0)</f>
        <v>Tina</v>
      </c>
      <c r="C33" s="23" t="s">
        <v>84</v>
      </c>
      <c r="E33" s="29"/>
      <c r="G33" s="45"/>
    </row>
    <row r="34" spans="1:11" ht="24.95" customHeight="1" thickBot="1" x14ac:dyDescent="0.3">
      <c r="A34" s="13" t="s">
        <v>13</v>
      </c>
      <c r="B34" s="24" t="s">
        <v>85</v>
      </c>
      <c r="C34" s="24" t="s">
        <v>48</v>
      </c>
      <c r="E34" s="30"/>
    </row>
    <row r="35" spans="1:11" ht="24.95" customHeight="1" thickBot="1" x14ac:dyDescent="0.3">
      <c r="A35" s="14"/>
      <c r="B35" s="25"/>
      <c r="C35" s="25"/>
      <c r="E35" s="27" t="s">
        <v>80</v>
      </c>
    </row>
    <row r="36" spans="1:11" ht="24.95" customHeight="1" thickBot="1" x14ac:dyDescent="0.3">
      <c r="A36" s="14"/>
      <c r="B36" s="25"/>
      <c r="C36" s="25"/>
      <c r="E36" s="28" t="s">
        <v>86</v>
      </c>
    </row>
    <row r="37" spans="1:11" ht="24.95" customHeight="1" thickBot="1" x14ac:dyDescent="0.3">
      <c r="A37" s="22" t="s">
        <v>14</v>
      </c>
      <c r="B37" s="23" t="s">
        <v>21</v>
      </c>
      <c r="C37" s="23" t="s">
        <v>87</v>
      </c>
    </row>
    <row r="38" spans="1:11" ht="24.95" customHeight="1" thickBot="1" x14ac:dyDescent="0.3">
      <c r="A38" s="13" t="s">
        <v>17</v>
      </c>
      <c r="B38" s="24" t="s">
        <v>88</v>
      </c>
      <c r="C38" s="24" t="s">
        <v>40</v>
      </c>
      <c r="I38" s="46" t="s">
        <v>89</v>
      </c>
      <c r="J38" s="47"/>
      <c r="K38" s="48"/>
    </row>
    <row r="39" spans="1:11" x14ac:dyDescent="0.35">
      <c r="A39" s="7"/>
      <c r="B39" s="9"/>
      <c r="C39" s="9"/>
    </row>
    <row r="40" spans="1:11" x14ac:dyDescent="0.35">
      <c r="A40" s="7"/>
      <c r="B40" s="9"/>
      <c r="C40" s="9"/>
    </row>
  </sheetData>
  <mergeCells count="14">
    <mergeCell ref="G32:G33"/>
    <mergeCell ref="I38:K38"/>
    <mergeCell ref="G14:G15"/>
    <mergeCell ref="G16:G17"/>
    <mergeCell ref="I21:I23"/>
    <mergeCell ref="K22:K25"/>
    <mergeCell ref="I24:I26"/>
    <mergeCell ref="G30:G31"/>
    <mergeCell ref="A2:K2"/>
    <mergeCell ref="B4:C5"/>
    <mergeCell ref="E4:E5"/>
    <mergeCell ref="G4:G5"/>
    <mergeCell ref="I4:I5"/>
    <mergeCell ref="B7:C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"/>
  <sheetViews>
    <sheetView zoomScale="50" zoomScaleNormal="50" workbookViewId="0">
      <selection sqref="A1:XFD1048576"/>
    </sheetView>
  </sheetViews>
  <sheetFormatPr defaultRowHeight="21" x14ac:dyDescent="0.35"/>
  <cols>
    <col min="1" max="1" width="11.42578125" style="6" customWidth="1"/>
    <col min="2" max="2" width="23.5703125" style="5" customWidth="1"/>
    <col min="3" max="3" width="23.140625" style="5" customWidth="1"/>
    <col min="4" max="4" width="15.7109375" customWidth="1"/>
    <col min="5" max="5" width="28.7109375" customWidth="1"/>
    <col min="6" max="6" width="15.7109375" customWidth="1"/>
    <col min="7" max="7" width="28.85546875" customWidth="1"/>
    <col min="8" max="8" width="15.7109375" customWidth="1"/>
    <col min="9" max="9" width="28.7109375" customWidth="1"/>
    <col min="10" max="10" width="15.7109375" customWidth="1"/>
    <col min="11" max="11" width="40.85546875" customWidth="1"/>
  </cols>
  <sheetData>
    <row r="1" spans="1:11" ht="21.75" thickBot="1" x14ac:dyDescent="0.4"/>
    <row r="2" spans="1:11" ht="62.25" customHeight="1" thickBot="1" x14ac:dyDescent="0.3">
      <c r="A2" s="33" t="s">
        <v>57</v>
      </c>
      <c r="B2" s="34"/>
      <c r="C2" s="34"/>
      <c r="D2" s="34"/>
      <c r="E2" s="34"/>
      <c r="F2" s="34"/>
      <c r="G2" s="34"/>
      <c r="H2" s="34"/>
      <c r="I2" s="34"/>
      <c r="J2" s="34"/>
      <c r="K2" s="35"/>
    </row>
    <row r="3" spans="1:11" ht="21.75" thickBot="1" x14ac:dyDescent="0.4"/>
    <row r="4" spans="1:11" ht="21" customHeight="1" x14ac:dyDescent="0.35">
      <c r="B4" s="36" t="s">
        <v>60</v>
      </c>
      <c r="C4" s="37"/>
      <c r="E4" s="40" t="s">
        <v>59</v>
      </c>
      <c r="F4" s="12"/>
      <c r="G4" s="40" t="s">
        <v>55</v>
      </c>
      <c r="I4" s="40" t="s">
        <v>56</v>
      </c>
    </row>
    <row r="5" spans="1:11" ht="21" customHeight="1" thickBot="1" x14ac:dyDescent="0.4">
      <c r="B5" s="38"/>
      <c r="C5" s="39"/>
      <c r="E5" s="41"/>
      <c r="F5" s="12"/>
      <c r="G5" s="41"/>
      <c r="I5" s="41"/>
    </row>
    <row r="6" spans="1:11" s="17" customFormat="1" ht="21" customHeight="1" x14ac:dyDescent="0.35">
      <c r="A6" s="6"/>
      <c r="B6" s="16"/>
      <c r="C6" s="16"/>
      <c r="E6" s="12"/>
      <c r="F6" s="12"/>
      <c r="G6" s="12"/>
      <c r="I6" s="12"/>
    </row>
    <row r="7" spans="1:11" s="18" customFormat="1" ht="21" customHeight="1" thickBot="1" x14ac:dyDescent="0.4">
      <c r="A7" s="19"/>
      <c r="B7" s="32" t="s">
        <v>54</v>
      </c>
      <c r="C7" s="32"/>
      <c r="D7" s="19"/>
      <c r="E7" s="20" t="s">
        <v>53</v>
      </c>
      <c r="F7" s="20"/>
      <c r="G7" s="20" t="s">
        <v>52</v>
      </c>
      <c r="H7" s="19"/>
      <c r="I7" s="20" t="s">
        <v>51</v>
      </c>
      <c r="J7" s="19"/>
      <c r="K7" s="20" t="s">
        <v>58</v>
      </c>
    </row>
    <row r="8" spans="1:11" ht="30.75" customHeight="1" thickBot="1" x14ac:dyDescent="0.4">
      <c r="B8" s="21" t="s">
        <v>15</v>
      </c>
      <c r="C8" s="21" t="s">
        <v>16</v>
      </c>
      <c r="F8" s="11"/>
    </row>
    <row r="9" spans="1:11" ht="24.95" customHeight="1" thickBot="1" x14ac:dyDescent="0.3">
      <c r="A9" s="22" t="s">
        <v>11</v>
      </c>
      <c r="B9" s="23" t="str">
        <f>VLOOKUP(A9,Lagindelning!A:C,2,0)</f>
        <v>Tua</v>
      </c>
      <c r="C9" s="23" t="str">
        <f>VLOOKUP(A9,Lagindelning!A:C,3,0)</f>
        <v>Myggan</v>
      </c>
    </row>
    <row r="10" spans="1:11" ht="24.95" customHeight="1" thickBot="1" x14ac:dyDescent="0.3">
      <c r="A10" s="13" t="s">
        <v>0</v>
      </c>
      <c r="B10" s="24" t="str">
        <f>VLOOKUP(A10,Lagindelning!A:C,2,0)</f>
        <v>Lisa</v>
      </c>
      <c r="C10" s="24" t="str">
        <f>VLOOKUP(A10,Lagindelning!A:C,3,0)</f>
        <v>Pillen</v>
      </c>
    </row>
    <row r="11" spans="1:11" s="8" customFormat="1" ht="24.95" customHeight="1" thickBot="1" x14ac:dyDescent="0.3">
      <c r="A11" s="14"/>
      <c r="B11" s="25"/>
      <c r="C11" s="25"/>
      <c r="E11" s="27" t="s">
        <v>63</v>
      </c>
    </row>
    <row r="12" spans="1:11" s="8" customFormat="1" ht="24.95" customHeight="1" thickBot="1" x14ac:dyDescent="0.3">
      <c r="A12" s="14"/>
      <c r="B12" s="25"/>
      <c r="C12" s="25"/>
      <c r="E12" s="28" t="s">
        <v>50</v>
      </c>
    </row>
    <row r="13" spans="1:11" s="8" customFormat="1" ht="24.95" customHeight="1" thickBot="1" x14ac:dyDescent="0.3">
      <c r="A13" s="22" t="s">
        <v>7</v>
      </c>
      <c r="B13" s="23" t="str">
        <f>VLOOKUP(A13,Lagindelning!A:C,2,0)</f>
        <v>Marita</v>
      </c>
      <c r="C13" s="23" t="str">
        <f>VLOOKUP(A13,Lagindelning!A:C,3,0)</f>
        <v>Melle</v>
      </c>
      <c r="E13" s="29"/>
    </row>
    <row r="14" spans="1:11" s="8" customFormat="1" ht="24.95" customHeight="1" thickBot="1" x14ac:dyDescent="0.3">
      <c r="A14" s="13" t="s">
        <v>12</v>
      </c>
      <c r="B14" s="24" t="str">
        <f>VLOOKUP(A14,Lagindelning!A:C,2,0)</f>
        <v>Tina</v>
      </c>
      <c r="C14" s="24" t="str">
        <f>VLOOKUP(A14,Lagindelning!A:C,3,0)</f>
        <v>Morgan</v>
      </c>
      <c r="E14" s="29"/>
      <c r="G14" s="42" t="s">
        <v>50</v>
      </c>
    </row>
    <row r="15" spans="1:11" s="8" customFormat="1" ht="24.95" customHeight="1" thickBot="1" x14ac:dyDescent="0.3">
      <c r="A15" s="14"/>
      <c r="B15" s="25"/>
      <c r="C15" s="25"/>
      <c r="E15" s="29"/>
      <c r="G15" s="43"/>
    </row>
    <row r="16" spans="1:11" s="8" customFormat="1" ht="24.95" customHeight="1" thickBot="1" x14ac:dyDescent="0.3">
      <c r="A16" s="15"/>
      <c r="B16" s="26"/>
      <c r="C16" s="26"/>
      <c r="E16" s="29"/>
      <c r="G16" s="44" t="s">
        <v>65</v>
      </c>
    </row>
    <row r="17" spans="1:11" s="8" customFormat="1" ht="24.95" customHeight="1" thickBot="1" x14ac:dyDescent="0.3">
      <c r="A17" s="22" t="s">
        <v>4</v>
      </c>
      <c r="B17" s="23" t="str">
        <f>VLOOKUP(A17,Lagindelning!A:C,2,0)</f>
        <v>Ann</v>
      </c>
      <c r="C17" s="23" t="str">
        <f>VLOOKUP(A17,Lagindelning!A:C,3,0)</f>
        <v>Benny</v>
      </c>
      <c r="E17" s="29"/>
      <c r="G17" s="45"/>
    </row>
    <row r="18" spans="1:11" s="8" customFormat="1" ht="24.95" customHeight="1" thickBot="1" x14ac:dyDescent="0.3">
      <c r="A18" s="13" t="s">
        <v>1</v>
      </c>
      <c r="B18" s="24" t="str">
        <f>VLOOKUP(A18,Lagindelning!A:C,2,0)</f>
        <v>Kiran</v>
      </c>
      <c r="C18" s="24" t="str">
        <f>VLOOKUP(A18,Lagindelning!A:C,3,0)</f>
        <v>Kalle</v>
      </c>
      <c r="E18" s="29"/>
      <c r="G18" s="29"/>
    </row>
    <row r="19" spans="1:11" s="8" customFormat="1" ht="24.95" customHeight="1" thickBot="1" x14ac:dyDescent="0.3">
      <c r="A19" s="14"/>
      <c r="B19" s="25"/>
      <c r="C19" s="25"/>
      <c r="E19" s="27" t="s">
        <v>65</v>
      </c>
      <c r="G19" s="29"/>
    </row>
    <row r="20" spans="1:11" s="8" customFormat="1" ht="24.95" customHeight="1" thickBot="1" x14ac:dyDescent="0.3">
      <c r="A20" s="15"/>
      <c r="B20" s="26"/>
      <c r="C20" s="26"/>
      <c r="E20" s="28" t="s">
        <v>66</v>
      </c>
      <c r="G20" s="29"/>
    </row>
    <row r="21" spans="1:11" s="8" customFormat="1" ht="24.95" customHeight="1" thickBot="1" x14ac:dyDescent="0.3">
      <c r="A21" s="22" t="s">
        <v>6</v>
      </c>
      <c r="B21" s="23" t="str">
        <f>VLOOKUP(A21,Lagindelning!A:C,2,0)</f>
        <v>Theresa</v>
      </c>
      <c r="C21" s="23" t="str">
        <f>VLOOKUP(A21,Lagindelning!A:C,3,0)</f>
        <v>Roy</v>
      </c>
      <c r="E21" s="29"/>
      <c r="G21" s="29"/>
      <c r="I21" s="49" t="s">
        <v>68</v>
      </c>
    </row>
    <row r="22" spans="1:11" s="8" customFormat="1" ht="24.95" customHeight="1" thickBot="1" x14ac:dyDescent="0.3">
      <c r="A22" s="13" t="s">
        <v>13</v>
      </c>
      <c r="B22" s="24" t="str">
        <f>VLOOKUP(A22,Lagindelning!A:C,2,0)</f>
        <v>Gunilla</v>
      </c>
      <c r="C22" s="24" t="str">
        <f>VLOOKUP(A22,Lagindelning!A:C,3,0)</f>
        <v>Eddie</v>
      </c>
      <c r="E22" s="29"/>
      <c r="G22" s="29"/>
      <c r="I22" s="50"/>
      <c r="K22" s="55" t="s">
        <v>50</v>
      </c>
    </row>
    <row r="23" spans="1:11" s="8" customFormat="1" ht="24.95" customHeight="1" thickBot="1" x14ac:dyDescent="0.3">
      <c r="A23" s="14"/>
      <c r="B23" s="25"/>
      <c r="C23" s="25"/>
      <c r="E23" s="29"/>
      <c r="G23" s="29"/>
      <c r="I23" s="51"/>
      <c r="K23" s="56"/>
    </row>
    <row r="24" spans="1:11" s="8" customFormat="1" ht="24.95" customHeight="1" thickBot="1" x14ac:dyDescent="0.3">
      <c r="A24" s="15"/>
      <c r="B24" s="26"/>
      <c r="C24" s="26"/>
      <c r="E24" s="29"/>
      <c r="G24" s="29"/>
      <c r="I24" s="52" t="s">
        <v>69</v>
      </c>
      <c r="K24" s="56"/>
    </row>
    <row r="25" spans="1:11" s="8" customFormat="1" ht="24.95" customHeight="1" thickBot="1" x14ac:dyDescent="0.3">
      <c r="A25" s="22" t="s">
        <v>14</v>
      </c>
      <c r="B25" s="23" t="str">
        <f>VLOOKUP(A25,Lagindelning!A:C,2,0)</f>
        <v>Bow Nettan</v>
      </c>
      <c r="C25" s="23" t="str">
        <f>VLOOKUP(A25,Lagindelning!A:C,3,0)</f>
        <v xml:space="preserve">Peter </v>
      </c>
      <c r="E25" s="29"/>
      <c r="G25" s="29"/>
      <c r="I25" s="53"/>
      <c r="K25" s="57"/>
    </row>
    <row r="26" spans="1:11" s="8" customFormat="1" ht="24.95" customHeight="1" thickBot="1" x14ac:dyDescent="0.3">
      <c r="A26" s="13" t="s">
        <v>2</v>
      </c>
      <c r="B26" s="24" t="str">
        <f>VLOOKUP(A26,Lagindelning!A:C,2,0)</f>
        <v>Nina</v>
      </c>
      <c r="C26" s="24" t="str">
        <f>VLOOKUP(A26,Lagindelning!A:C,3,0)</f>
        <v>Magnus</v>
      </c>
      <c r="E26" s="29"/>
      <c r="G26" s="29"/>
      <c r="I26" s="54"/>
    </row>
    <row r="27" spans="1:11" s="8" customFormat="1" ht="24.95" customHeight="1" thickBot="1" x14ac:dyDescent="0.3">
      <c r="A27" s="14"/>
      <c r="B27" s="25"/>
      <c r="C27" s="25"/>
      <c r="E27" s="27" t="s">
        <v>67</v>
      </c>
      <c r="G27" s="29"/>
    </row>
    <row r="28" spans="1:11" s="8" customFormat="1" ht="24.95" customHeight="1" thickBot="1" x14ac:dyDescent="0.3">
      <c r="A28" s="15"/>
      <c r="B28" s="26"/>
      <c r="C28" s="26"/>
      <c r="E28" s="28" t="s">
        <v>62</v>
      </c>
      <c r="G28" s="29"/>
    </row>
    <row r="29" spans="1:11" s="10" customFormat="1" ht="24.95" customHeight="1" thickBot="1" x14ac:dyDescent="0.3">
      <c r="A29" s="22" t="s">
        <v>10</v>
      </c>
      <c r="B29" s="23" t="str">
        <f>VLOOKUP(A29,Lagindelning!A:C,2,0)</f>
        <v xml:space="preserve">Eva </v>
      </c>
      <c r="C29" s="23" t="str">
        <f>VLOOKUP(A29,Lagindelning!A:C,3,0)</f>
        <v>Clabbe</v>
      </c>
      <c r="E29" s="30"/>
      <c r="G29" s="30"/>
    </row>
    <row r="30" spans="1:11" s="8" customFormat="1" ht="24.95" customHeight="1" thickBot="1" x14ac:dyDescent="0.3">
      <c r="A30" s="13" t="s">
        <v>8</v>
      </c>
      <c r="B30" s="24" t="str">
        <f>VLOOKUP(A30,Lagindelning!A:C,2,0)</f>
        <v>Lotta</v>
      </c>
      <c r="C30" s="24" t="str">
        <f>VLOOKUP(A30,Lagindelning!A:C,3,0)</f>
        <v>Ville</v>
      </c>
      <c r="E30" s="29"/>
      <c r="G30" s="42" t="s">
        <v>62</v>
      </c>
    </row>
    <row r="31" spans="1:11" s="8" customFormat="1" ht="24.95" customHeight="1" thickBot="1" x14ac:dyDescent="0.3">
      <c r="A31" s="14"/>
      <c r="B31" s="25"/>
      <c r="C31" s="25"/>
      <c r="E31" s="29"/>
      <c r="G31" s="43"/>
    </row>
    <row r="32" spans="1:11" s="8" customFormat="1" ht="24.95" customHeight="1" thickBot="1" x14ac:dyDescent="0.3">
      <c r="A32" s="15"/>
      <c r="B32" s="26"/>
      <c r="C32" s="26"/>
      <c r="E32" s="29"/>
      <c r="G32" s="44" t="s">
        <v>64</v>
      </c>
    </row>
    <row r="33" spans="1:11" s="8" customFormat="1" ht="24.95" customHeight="1" thickBot="1" x14ac:dyDescent="0.3">
      <c r="A33" s="22" t="s">
        <v>9</v>
      </c>
      <c r="B33" s="23" t="str">
        <f>VLOOKUP(A33,Lagindelning!A:C,2,0)</f>
        <v>Nettan O</v>
      </c>
      <c r="C33" s="23" t="str">
        <f>VLOOKUP(A33,Lagindelning!A:C,3,0)</f>
        <v>Ingvar</v>
      </c>
      <c r="E33" s="29"/>
      <c r="G33" s="45"/>
    </row>
    <row r="34" spans="1:11" ht="24.95" customHeight="1" thickBot="1" x14ac:dyDescent="0.3">
      <c r="A34" s="13" t="s">
        <v>5</v>
      </c>
      <c r="B34" s="24" t="str">
        <f>VLOOKUP(A34,Lagindelning!A:C,2,0)</f>
        <v>Gun</v>
      </c>
      <c r="C34" s="24" t="str">
        <f>VLOOKUP(A34,Lagindelning!A:C,3,0)</f>
        <v>Johan</v>
      </c>
      <c r="E34" s="30"/>
    </row>
    <row r="35" spans="1:11" ht="24.95" customHeight="1" thickBot="1" x14ac:dyDescent="0.3">
      <c r="A35" s="14"/>
      <c r="B35" s="25"/>
      <c r="C35" s="25"/>
      <c r="E35" s="27" t="s">
        <v>61</v>
      </c>
    </row>
    <row r="36" spans="1:11" ht="24.95" customHeight="1" thickBot="1" x14ac:dyDescent="0.3">
      <c r="A36" s="14"/>
      <c r="B36" s="25"/>
      <c r="C36" s="25"/>
      <c r="E36" s="28" t="s">
        <v>64</v>
      </c>
    </row>
    <row r="37" spans="1:11" ht="24.95" customHeight="1" thickBot="1" x14ac:dyDescent="0.3">
      <c r="A37" s="22" t="s">
        <v>3</v>
      </c>
      <c r="B37" s="23" t="str">
        <f>VLOOKUP(A37,Lagindelning!A:C,2,0)</f>
        <v>Eva-Karin</v>
      </c>
      <c r="C37" s="23" t="str">
        <f>VLOOKUP(A37,Lagindelning!A:C,3,0)</f>
        <v>Mats Mats</v>
      </c>
    </row>
    <row r="38" spans="1:11" ht="24.95" customHeight="1" thickBot="1" x14ac:dyDescent="0.3">
      <c r="A38" s="13" t="s">
        <v>17</v>
      </c>
      <c r="B38" s="24" t="str">
        <f>VLOOKUP(A38,Lagindelning!A:C,2,0)</f>
        <v>Sissi</v>
      </c>
      <c r="C38" s="24" t="str">
        <f>VLOOKUP(A38,Lagindelning!A:C,3,0)</f>
        <v>Mats P</v>
      </c>
      <c r="I38" s="46" t="s">
        <v>70</v>
      </c>
      <c r="J38" s="47"/>
      <c r="K38" s="48"/>
    </row>
    <row r="39" spans="1:11" x14ac:dyDescent="0.35">
      <c r="A39" s="7"/>
      <c r="B39" s="9"/>
      <c r="C39" s="9"/>
    </row>
    <row r="40" spans="1:11" x14ac:dyDescent="0.35">
      <c r="A40" s="7"/>
      <c r="B40" s="9"/>
      <c r="C40" s="9"/>
    </row>
  </sheetData>
  <mergeCells count="14">
    <mergeCell ref="G14:G15"/>
    <mergeCell ref="G16:G17"/>
    <mergeCell ref="G30:G31"/>
    <mergeCell ref="I38:K38"/>
    <mergeCell ref="G32:G33"/>
    <mergeCell ref="I21:I23"/>
    <mergeCell ref="I24:I26"/>
    <mergeCell ref="K22:K25"/>
    <mergeCell ref="B7:C7"/>
    <mergeCell ref="A2:K2"/>
    <mergeCell ref="B4:C5"/>
    <mergeCell ref="E4:E5"/>
    <mergeCell ref="G4:G5"/>
    <mergeCell ref="I4:I5"/>
  </mergeCells>
  <phoneticPr fontId="14" type="noConversion"/>
  <pageMargins left="0.19685039370078741" right="0.19685039370078741" top="0.35433070866141736" bottom="0.35433070866141736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7"/>
  <sheetViews>
    <sheetView tabSelected="1" zoomScale="130" zoomScaleNormal="130" workbookViewId="0"/>
  </sheetViews>
  <sheetFormatPr defaultRowHeight="15" x14ac:dyDescent="0.25"/>
  <cols>
    <col min="1" max="3" width="19.42578125" customWidth="1"/>
    <col min="5" max="5" width="9.140625" style="3"/>
    <col min="7" max="8" width="9.140625" style="3"/>
    <col min="9" max="9" width="12.42578125" style="3" customWidth="1"/>
    <col min="10" max="15" width="9.140625" style="3"/>
  </cols>
  <sheetData>
    <row r="1" spans="1:5" ht="30.75" customHeight="1" thickBot="1" x14ac:dyDescent="0.3">
      <c r="B1" t="s">
        <v>15</v>
      </c>
      <c r="C1" t="s">
        <v>16</v>
      </c>
    </row>
    <row r="2" spans="1:5" ht="30.75" customHeight="1" thickBot="1" x14ac:dyDescent="0.3">
      <c r="A2" s="1" t="s">
        <v>0</v>
      </c>
      <c r="B2" s="1" t="s">
        <v>19</v>
      </c>
      <c r="C2" s="1" t="s">
        <v>18</v>
      </c>
    </row>
    <row r="3" spans="1:5" ht="30.75" customHeight="1" thickBot="1" x14ac:dyDescent="0.3">
      <c r="A3" s="1" t="s">
        <v>1</v>
      </c>
      <c r="B3" s="1" t="s">
        <v>21</v>
      </c>
      <c r="C3" s="1" t="s">
        <v>20</v>
      </c>
    </row>
    <row r="4" spans="1:5" ht="30.75" customHeight="1" thickBot="1" x14ac:dyDescent="0.3">
      <c r="A4" s="1" t="s">
        <v>2</v>
      </c>
      <c r="B4" s="1" t="s">
        <v>23</v>
      </c>
      <c r="C4" s="1" t="s">
        <v>22</v>
      </c>
      <c r="E4" s="4"/>
    </row>
    <row r="5" spans="1:5" ht="30.75" customHeight="1" thickBot="1" x14ac:dyDescent="0.3">
      <c r="A5" s="1" t="s">
        <v>3</v>
      </c>
      <c r="B5" s="1" t="s">
        <v>25</v>
      </c>
      <c r="C5" s="1" t="s">
        <v>24</v>
      </c>
    </row>
    <row r="6" spans="1:5" ht="30.75" customHeight="1" thickBot="1" x14ac:dyDescent="0.3">
      <c r="A6" s="1" t="s">
        <v>4</v>
      </c>
      <c r="B6" s="1" t="s">
        <v>27</v>
      </c>
      <c r="C6" s="1" t="s">
        <v>26</v>
      </c>
    </row>
    <row r="7" spans="1:5" ht="30.75" customHeight="1" thickBot="1" x14ac:dyDescent="0.3">
      <c r="A7" s="2" t="s">
        <v>5</v>
      </c>
      <c r="B7" s="2" t="s">
        <v>29</v>
      </c>
      <c r="C7" s="2" t="s">
        <v>28</v>
      </c>
    </row>
    <row r="8" spans="1:5" ht="30.75" customHeight="1" thickBot="1" x14ac:dyDescent="0.3">
      <c r="A8" s="1" t="s">
        <v>6</v>
      </c>
      <c r="B8" s="1" t="s">
        <v>31</v>
      </c>
      <c r="C8" s="1" t="s">
        <v>30</v>
      </c>
    </row>
    <row r="9" spans="1:5" ht="30.75" customHeight="1" thickBot="1" x14ac:dyDescent="0.3">
      <c r="A9" s="1" t="s">
        <v>7</v>
      </c>
      <c r="B9" s="1" t="s">
        <v>33</v>
      </c>
      <c r="C9" s="1" t="s">
        <v>32</v>
      </c>
    </row>
    <row r="10" spans="1:5" ht="30.75" customHeight="1" thickBot="1" x14ac:dyDescent="0.3">
      <c r="A10" s="1" t="s">
        <v>8</v>
      </c>
      <c r="B10" s="1" t="s">
        <v>35</v>
      </c>
      <c r="C10" s="1" t="s">
        <v>34</v>
      </c>
    </row>
    <row r="11" spans="1:5" ht="30.75" customHeight="1" thickBot="1" x14ac:dyDescent="0.3">
      <c r="A11" s="1" t="s">
        <v>9</v>
      </c>
      <c r="B11" s="1" t="s">
        <v>37</v>
      </c>
      <c r="C11" s="1" t="s">
        <v>36</v>
      </c>
    </row>
    <row r="12" spans="1:5" ht="30.75" customHeight="1" thickBot="1" x14ac:dyDescent="0.3">
      <c r="A12" s="1" t="s">
        <v>10</v>
      </c>
      <c r="B12" s="1" t="s">
        <v>39</v>
      </c>
      <c r="C12" s="1" t="s">
        <v>38</v>
      </c>
    </row>
    <row r="13" spans="1:5" ht="30.75" customHeight="1" thickBot="1" x14ac:dyDescent="0.3">
      <c r="A13" s="1" t="s">
        <v>11</v>
      </c>
      <c r="B13" s="1" t="s">
        <v>41</v>
      </c>
      <c r="C13" s="1" t="s">
        <v>40</v>
      </c>
    </row>
    <row r="14" spans="1:5" ht="30.75" customHeight="1" thickBot="1" x14ac:dyDescent="0.3">
      <c r="A14" s="1" t="s">
        <v>12</v>
      </c>
      <c r="B14" s="1" t="s">
        <v>43</v>
      </c>
      <c r="C14" s="1" t="s">
        <v>42</v>
      </c>
    </row>
    <row r="15" spans="1:5" ht="30.75" customHeight="1" thickBot="1" x14ac:dyDescent="0.3">
      <c r="A15" s="1" t="s">
        <v>13</v>
      </c>
      <c r="B15" s="1" t="s">
        <v>45</v>
      </c>
      <c r="C15" s="1" t="s">
        <v>44</v>
      </c>
    </row>
    <row r="16" spans="1:5" ht="30.75" customHeight="1" thickBot="1" x14ac:dyDescent="0.3">
      <c r="A16" s="1" t="s">
        <v>14</v>
      </c>
      <c r="B16" s="1" t="s">
        <v>47</v>
      </c>
      <c r="C16" s="1" t="s">
        <v>46</v>
      </c>
    </row>
    <row r="17" spans="1:3" ht="26.25" customHeight="1" thickBot="1" x14ac:dyDescent="0.3">
      <c r="A17" s="1" t="s">
        <v>17</v>
      </c>
      <c r="B17" s="1" t="s">
        <v>49</v>
      </c>
      <c r="C17" s="1" t="s">
        <v>48</v>
      </c>
    </row>
  </sheetData>
  <phoneticPr fontId="14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Spelschema 2020</vt:lpstr>
      <vt:lpstr>Spelschema 2019</vt:lpstr>
      <vt:lpstr>Lagindelning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fermheden</dc:creator>
  <cp:lastModifiedBy>Windows-användare</cp:lastModifiedBy>
  <cp:lastPrinted>2019-01-07T19:55:30Z</cp:lastPrinted>
  <dcterms:created xsi:type="dcterms:W3CDTF">2019-01-02T14:32:31Z</dcterms:created>
  <dcterms:modified xsi:type="dcterms:W3CDTF">2021-05-14T11:40:04Z</dcterms:modified>
</cp:coreProperties>
</file>